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5195" windowHeight="8385"/>
  </bookViews>
  <sheets>
    <sheet name="Informacion del Trámite" sheetId="10" r:id="rId1"/>
    <sheet name="I parte" sheetId="3" r:id="rId2"/>
    <sheet name="II parte" sheetId="7" r:id="rId3"/>
    <sheet name="seguimiento" sheetId="9" r:id="rId4"/>
    <sheet name="Hoja1" sheetId="11" r:id="rId5"/>
    <sheet name="Hoja2" sheetId="12" r:id="rId6"/>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44525"/>
</workbook>
</file>

<file path=xl/calcChain.xml><?xml version="1.0" encoding="utf-8"?>
<calcChain xmlns="http://schemas.openxmlformats.org/spreadsheetml/2006/main">
  <c r="D16" i="3" l="1"/>
  <c r="F13" i="7"/>
  <c r="F12" i="7"/>
  <c r="F10" i="7"/>
  <c r="F9" i="7"/>
  <c r="G8" i="7"/>
</calcChain>
</file>

<file path=xl/sharedStrings.xml><?xml version="1.0" encoding="utf-8"?>
<sst xmlns="http://schemas.openxmlformats.org/spreadsheetml/2006/main" count="88" uniqueCount="83">
  <si>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</si>
  <si>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</si>
  <si>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</si>
  <si>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</si>
  <si>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</si>
  <si>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</si>
  <si>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</si>
  <si>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</si>
  <si>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</si>
  <si>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</si>
  <si>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</si>
  <si>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</si>
  <si>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</si>
  <si>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</si>
  <si>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</si>
  <si>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</si>
  <si>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</si>
  <si>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</si>
  <si>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</si>
  <si>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RESULTADO ESPERADO PARA ESTA FECHA</t>
  </si>
  <si>
    <t xml:space="preserve">LOGROS OBTENIDOS A LA FECHA </t>
  </si>
  <si>
    <r>
      <rPr>
        <sz val="14"/>
        <color theme="1"/>
        <rFont val="Menlo Bold"/>
      </rPr>
      <t>☐</t>
    </r>
    <r>
      <rPr>
        <sz val="14"/>
        <color theme="1"/>
        <rFont val="Calibri"/>
        <family val="2"/>
      </rPr>
      <t xml:space="preserve"> SI          </t>
    </r>
    <r>
      <rPr>
        <sz val="14"/>
        <color theme="1"/>
        <rFont val="Menlo Bold"/>
      </rPr>
      <t>☐</t>
    </r>
    <r>
      <rPr>
        <sz val="14"/>
        <color theme="1"/>
        <rFont val="Calibri"/>
        <family val="2"/>
      </rPr>
      <t xml:space="preserve"> NO</t>
    </r>
  </si>
  <si>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</si>
  <si>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</si>
  <si>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</si>
  <si>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</si>
  <si>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</si>
  <si>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</si>
  <si>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</si>
  <si>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</si>
  <si>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</si>
  <si>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</si>
  <si>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</si>
  <si>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</si>
  <si>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</si>
  <si>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</si>
  <si>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</si>
  <si>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</si>
  <si>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</si>
  <si>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</si>
  <si>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</si>
  <si>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</si>
  <si>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</si>
  <si>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</si>
  <si>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</si>
  <si>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</si>
  <si>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</si>
  <si>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</si>
  <si>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</si>
  <si>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</si>
  <si>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</si>
  <si>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</si>
  <si>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Atraso Crítico (    )</t>
  </si>
  <si>
    <t>¿EXISTEN ALERTAS QUE REQUIERAN LA COLABORACIÓN DEL MEIC O DEL CONSEJO PRESIDENCIAL DE GOBIERNO?</t>
  </si>
  <si>
    <t>Todos los trámites que el ICT atiende de sus usuarios</t>
  </si>
  <si>
    <t>Instituto Costarricense de Turismo</t>
  </si>
  <si>
    <t>Oficina de Atención al Ciudadano</t>
  </si>
  <si>
    <t>San José. La Uruca. Frente al costado este del Puente Juan Pablo II</t>
  </si>
  <si>
    <t>Servicios Turísticos</t>
  </si>
  <si>
    <t>TRÁMITE O SERVICIO: Todos los trámites que realiza el ICT que se incluyeron en el Catáslogo Nacional de Trámites</t>
  </si>
  <si>
    <t>DESCRIPCIÓN DE LA REFORMA: Revisión total de los trámites que realiza el ICT para buscar alternativas de como mejorarlos para beneficio de los usuarios</t>
  </si>
  <si>
    <t>FUENTE: Trámites que realiza el ICT y la normativa que los regula</t>
  </si>
  <si>
    <t>Concientizar alas Jefaturas sobre la importancia de la mejora continua en los trámites que atiende</t>
  </si>
  <si>
    <t>LIDER: El Gerente General del ICT como jerarca y Oficial de Simplificación de Trámites con la colaboración del Contralor de Servicios como encargado de la Oficina de Atención al Ciudadano</t>
  </si>
  <si>
    <t>EQUIPO QUE ACOMPAÑA/PARTICIPA: El Contralor de Servicios y las Jefaturas en cuyas Unidades se atienden trámites.</t>
  </si>
  <si>
    <t>PRÓXIMOS PASOS: Por lo que resta del año 2015 se dá por concluida esta etapa de ejecución del PMR  para iniciar el correspondiente al año 2016</t>
  </si>
  <si>
    <t>REQUERIMIENTO EN RECURSOS: la colaboración de las Jefaturas así como de funcionarios del MEIC.</t>
  </si>
  <si>
    <t>Realizar una evaluación del inventario de trámites institucional direccionado al Administrado</t>
  </si>
  <si>
    <t>Luis A. Matamoros</t>
  </si>
  <si>
    <t>Proponer un procedimiento institucional de actualización del Catálogo Nacional de Trámites dirigido al Admi istrado</t>
  </si>
  <si>
    <t>Crear un Oficina Virtual de Información al Ciudadano sobre trámites institucionales</t>
  </si>
  <si>
    <t>Revisión total de los trámites que realiza el ICT para buscar mejoras viables en beneficio de los usuarios</t>
  </si>
  <si>
    <t>HOJA DE REPORTE DE AVANCES #1</t>
  </si>
  <si>
    <t>Todos los trámites del ICT incluidos en el Catálogo Nacional de Trámites</t>
  </si>
  <si>
    <t>Revisión total de los trámites para buscar las mejoras que se consideren viables</t>
  </si>
  <si>
    <t>Mejorar los tiempos de respuesta y agilizarlos en beneficio de los usuarios</t>
  </si>
  <si>
    <t>Lic. Luis Angel Matamoros Gómez. luis.matamoros@ict.go.cr</t>
  </si>
  <si>
    <t>De acuerdo con lo programado (   X )</t>
  </si>
  <si>
    <t>La aplicación del Decreto N° 37045 MP-MEIC en nuestra institución ha servido para hacer conciencia entre las Jefaturas de la importancia de buscar una mejora regulatoria en la tramitología. Se ha logrado que el usuario tenga la opción de conocer a través de nuestra web todos los trámites que se ejecutan además de conocerlos en el Catálogo Nacional de Trámites.</t>
  </si>
  <si>
    <t xml:space="preserve"> </t>
  </si>
  <si>
    <r>
      <rPr>
        <sz val="14"/>
        <color theme="1"/>
        <rFont val="Menlo Bold"/>
      </rPr>
      <t>☐</t>
    </r>
    <r>
      <rPr>
        <sz val="14"/>
        <color theme="1"/>
        <rFont val="Calibri"/>
        <family val="2"/>
      </rPr>
      <t xml:space="preserve"> SI          </t>
    </r>
    <r>
      <rPr>
        <sz val="14"/>
        <color theme="1"/>
        <rFont val="Menlo Bold"/>
      </rPr>
      <t>☐X</t>
    </r>
    <r>
      <rPr>
        <sz val="14"/>
        <color theme="1"/>
        <rFont val="Calibri"/>
        <family val="2"/>
      </rPr>
      <t xml:space="preserve"> NO</t>
    </r>
  </si>
  <si>
    <t>En cuanto a la ejecución del Plan de Mejora 2015 por parte del ICT  se continuará con el seguimiento de las mejoras pendientes de implementar y que se incluyen el el Plan del año 2016</t>
  </si>
  <si>
    <t>Los resultados esperados al día de hoy se han cumplido en el sentido de que hay conciencia entre las jefaturas de la importancia de buscar una mejora en la tramitología. En lo que respecta a la propuesta de "Proponer un procedimiento institucional de actualización del Catálogo de Trámites dirigido al Administrativo", esto se logró con la elaboración del Manual de Mantenimiento del Catálogo de de Trámites, aprobado por la Gerencia con oficio G-0822-2015 con  el propósito de que los funcionarios conozcan el procedimiento a seguir para el mantenimiento y actualización de la información a incluir. El otro punto relacionado con la Oficina Virtual, se refiere a que los ciudadanos que ingresen a nuestro sitio web, en la sección "Trámites e Información al Ciudadadno", podrán encontrar toda la información relacionada con los trámites que atendemos y la Unidad que los ejecuta.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</si>
</sst>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2">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6" fillId="0" borderId="0"/>
  </cellStyleXfs>
  <cellXfs count="121">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5" fillId="0" borderId="0" xfId="2" applyFont="1" applyAlignment="1" applyProtection="1">
      <alignment horizontal="center" vertical="center"/>
      <protection locked="0"/>
    </xf>
    <xf numFmtId="0" fontId="26" fillId="2" borderId="0" xfId="11" applyFill="1" applyAlignment="1">
      <alignment vertical="center"/>
    </xf>
    <xf numFmtId="0" fontId="27" fillId="2" borderId="12" xfId="11" applyFont="1" applyFill="1" applyBorder="1" applyAlignment="1">
      <alignment vertical="center"/>
    </xf>
    <xf numFmtId="0" fontId="27" fillId="2" borderId="14" xfId="11" applyFont="1" applyFill="1" applyBorder="1" applyAlignment="1">
      <alignment vertical="center" wrapText="1"/>
    </xf>
    <xf numFmtId="0" fontId="27" fillId="2" borderId="16" xfId="11" applyFont="1" applyFill="1" applyBorder="1" applyAlignment="1">
      <alignment vertical="center"/>
    </xf>
    <xf numFmtId="0" fontId="27" fillId="2" borderId="17" xfId="11" applyFont="1" applyFill="1" applyBorder="1" applyAlignment="1">
      <alignment vertical="center" wrapText="1"/>
    </xf>
    <xf numFmtId="0" fontId="27" fillId="2" borderId="19" xfId="11" applyFont="1" applyFill="1" applyBorder="1" applyAlignment="1">
      <alignment vertical="center"/>
    </xf>
    <xf numFmtId="0" fontId="28" fillId="2" borderId="20" xfId="11" applyFont="1" applyFill="1" applyBorder="1" applyAlignment="1">
      <alignment vertical="center"/>
    </xf>
    <xf numFmtId="0" fontId="27" fillId="2" borderId="19" xfId="11" applyFont="1" applyFill="1" applyBorder="1" applyAlignment="1">
      <alignment horizontal="left" vertical="center" wrapText="1"/>
    </xf>
    <xf numFmtId="0" fontId="29" fillId="2" borderId="17" xfId="11" applyFont="1" applyFill="1" applyBorder="1" applyAlignment="1">
      <alignment horizontal="center" vertical="center"/>
    </xf>
    <xf numFmtId="0" fontId="27" fillId="2" borderId="19" xfId="11" applyFont="1" applyFill="1" applyBorder="1" applyAlignment="1">
      <alignment vertical="center" wrapText="1"/>
    </xf>
    <xf numFmtId="0" fontId="27" fillId="2" borderId="0" xfId="11" applyFont="1" applyFill="1" applyAlignment="1">
      <alignment vertical="center"/>
    </xf>
    <xf numFmtId="0" fontId="19" fillId="2" borderId="17" xfId="1" applyFont="1" applyFill="1" applyBorder="1" applyAlignment="1">
      <alignment horizontal="center" vertical="top" wrapText="1"/>
    </xf>
    <xf numFmtId="0" fontId="19" fillId="2" borderId="17" xfId="1" applyFont="1" applyFill="1" applyBorder="1" applyAlignment="1">
      <alignment vertical="top" wrapText="1"/>
    </xf>
    <xf numFmtId="14" fontId="19" fillId="2" borderId="17" xfId="1" applyNumberFormat="1" applyFont="1" applyFill="1" applyBorder="1" applyAlignment="1">
      <alignment horizontal="center" vertical="top" wrapText="1"/>
    </xf>
    <xf numFmtId="164" fontId="19" fillId="2" borderId="17" xfId="1" applyNumberFormat="1" applyFont="1" applyFill="1" applyBorder="1" applyAlignment="1">
      <alignment horizontal="center" vertical="top" wrapText="1"/>
    </xf>
    <xf numFmtId="0" fontId="33" fillId="5" borderId="31" xfId="0" applyFont="1" applyFill="1" applyBorder="1" applyAlignment="1">
      <alignment vertical="center" wrapText="1"/>
    </xf>
    <xf numFmtId="0" fontId="34" fillId="0" borderId="32" xfId="0" applyFont="1" applyBorder="1" applyAlignment="1">
      <alignment vertical="center" wrapText="1"/>
    </xf>
    <xf numFmtId="0" fontId="35" fillId="5" borderId="31" xfId="0" applyFont="1" applyFill="1" applyBorder="1" applyAlignment="1">
      <alignment vertical="center" wrapText="1"/>
    </xf>
    <xf numFmtId="0" fontId="35" fillId="5" borderId="31" xfId="0" applyFont="1" applyFill="1" applyBorder="1" applyAlignment="1">
      <alignment horizontal="center" vertical="center" wrapText="1"/>
    </xf>
    <xf numFmtId="0" fontId="34" fillId="0" borderId="31" xfId="0" applyFont="1" applyBorder="1" applyAlignment="1">
      <alignment vertical="center" wrapText="1"/>
    </xf>
    <xf numFmtId="0" fontId="33" fillId="5" borderId="32" xfId="0" applyFont="1" applyFill="1" applyBorder="1" applyAlignment="1">
      <alignment horizontal="center" vertical="center" wrapText="1"/>
    </xf>
    <xf numFmtId="0" fontId="0" fillId="7"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17" fillId="0" borderId="0" xfId="6" applyFont="1" applyAlignment="1" applyProtection="1">
      <alignment horizontal="left" wrapText="1"/>
      <protection locked="0"/>
    </xf>
    <xf numFmtId="0" fontId="28" fillId="2" borderId="13" xfId="11" applyFont="1" applyFill="1" applyBorder="1" applyAlignment="1">
      <alignment vertical="center" wrapText="1"/>
    </xf>
    <xf numFmtId="14" fontId="28" fillId="2" borderId="15" xfId="11" applyNumberFormat="1" applyFont="1" applyFill="1" applyBorder="1" applyAlignment="1">
      <alignment vertical="center"/>
    </xf>
    <xf numFmtId="0" fontId="28" fillId="2" borderId="17" xfId="11" applyFont="1" applyFill="1" applyBorder="1" applyAlignment="1">
      <alignment vertical="center" wrapText="1"/>
    </xf>
    <xf numFmtId="0" fontId="28" fillId="2" borderId="18" xfId="11" applyFont="1" applyFill="1" applyBorder="1" applyAlignment="1">
      <alignment vertical="center" wrapText="1"/>
    </xf>
    <xf numFmtId="0" fontId="28" fillId="2" borderId="21" xfId="11" applyFont="1" applyFill="1" applyBorder="1" applyAlignment="1">
      <alignment vertical="center" wrapText="1"/>
    </xf>
    <xf numFmtId="14" fontId="28" fillId="2" borderId="22" xfId="11" applyNumberFormat="1" applyFont="1" applyFill="1" applyBorder="1" applyAlignment="1">
      <alignment vertical="center"/>
    </xf>
    <xf numFmtId="9" fontId="28" fillId="2" borderId="21" xfId="11" applyNumberFormat="1" applyFont="1" applyFill="1" applyBorder="1" applyAlignment="1">
      <alignment vertical="center"/>
    </xf>
    <xf numFmtId="0" fontId="1" fillId="6" borderId="17" xfId="0" applyFont="1" applyFill="1" applyBorder="1" applyAlignment="1">
      <alignment horizontal="justify" vertical="center" wrapText="1"/>
    </xf>
    <xf numFmtId="0" fontId="27" fillId="2" borderId="0" xfId="11" applyFont="1" applyFill="1" applyAlignment="1">
      <alignment vertical="center" wrapText="1"/>
    </xf>
    <xf numFmtId="0" fontId="33" fillId="4" borderId="29"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4" fillId="0" borderId="29" xfId="0" applyFont="1" applyBorder="1" applyAlignment="1">
      <alignment horizontal="justify" vertical="center" wrapText="1"/>
    </xf>
    <xf numFmtId="0" fontId="34" fillId="0" borderId="30" xfId="0" applyFont="1" applyBorder="1" applyAlignment="1">
      <alignment horizontal="justify" vertical="center" wrapText="1"/>
    </xf>
    <xf numFmtId="0" fontId="33" fillId="4" borderId="29" xfId="0" applyFont="1" applyFill="1" applyBorder="1" applyAlignment="1">
      <alignment vertical="top" wrapText="1"/>
    </xf>
    <xf numFmtId="0" fontId="33" fillId="4" borderId="30" xfId="0" applyFont="1" applyFill="1" applyBorder="1" applyAlignment="1">
      <alignment vertical="top" wrapText="1"/>
    </xf>
    <xf numFmtId="0" fontId="33" fillId="5" borderId="29" xfId="0" applyFont="1" applyFill="1" applyBorder="1" applyAlignment="1">
      <alignment horizontal="center" vertical="center" wrapText="1"/>
    </xf>
    <xf numFmtId="0" fontId="33" fillId="5" borderId="30" xfId="0" applyFont="1" applyFill="1" applyBorder="1" applyAlignment="1">
      <alignment horizontal="center" vertical="center" wrapText="1"/>
    </xf>
    <xf numFmtId="0" fontId="0" fillId="2" borderId="0" xfId="0" applyFill="1" applyBorder="1" applyAlignment="1">
      <alignment horizontal="center" wrapText="1"/>
    </xf>
    <xf numFmtId="0" fontId="19" fillId="2" borderId="17" xfId="0" applyFont="1" applyFill="1" applyBorder="1" applyAlignment="1">
      <alignment horizontal="center" vertical="center"/>
    </xf>
    <xf numFmtId="0" fontId="19" fillId="2" borderId="17" xfId="0" applyFont="1" applyFill="1" applyBorder="1" applyAlignment="1">
      <alignment horizontal="left" vertical="top" wrapText="1"/>
    </xf>
    <xf numFmtId="0" fontId="0" fillId="2" borderId="0" xfId="0" applyFill="1" applyBorder="1" applyAlignment="1">
      <alignment horizontal="center" vertical="center"/>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27" xfId="0" applyFont="1" applyFill="1" applyBorder="1" applyAlignment="1">
      <alignment horizontal="left" vertical="top" wrapText="1"/>
    </xf>
    <xf numFmtId="0" fontId="19" fillId="2" borderId="28" xfId="0" applyFont="1" applyFill="1" applyBorder="1" applyAlignment="1">
      <alignment horizontal="left" vertical="top" wrapText="1"/>
    </xf>
    <xf numFmtId="0" fontId="19" fillId="2" borderId="17"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10" xfId="0" applyFont="1" applyFill="1" applyBorder="1" applyAlignment="1">
      <alignment horizontal="center" vertical="top" wrapText="1"/>
    </xf>
    <xf numFmtId="14" fontId="19" fillId="2" borderId="17" xfId="1" applyNumberFormat="1" applyFont="1" applyFill="1" applyBorder="1" applyAlignment="1">
      <alignment horizontal="center" vertical="top" wrapText="1"/>
    </xf>
    <xf numFmtId="0" fontId="0" fillId="2" borderId="0" xfId="0" applyFill="1" applyBorder="1" applyAlignment="1">
      <alignment horizontal="center"/>
    </xf>
    <xf numFmtId="0" fontId="21" fillId="0" borderId="0" xfId="3" applyFont="1" applyAlignment="1" applyProtection="1">
      <alignment horizontal="left"/>
      <protection locked="0"/>
    </xf>
    <xf numFmtId="0" fontId="23" fillId="0" borderId="3" xfId="6" applyFont="1" applyBorder="1" applyAlignment="1" applyProtection="1">
      <alignment horizontal="left" vertical="top" wrapText="1"/>
      <protection locked="0"/>
    </xf>
    <xf numFmtId="0" fontId="23" fillId="0" borderId="4" xfId="6" applyFont="1" applyBorder="1" applyAlignment="1" applyProtection="1">
      <alignment horizontal="left" vertical="top"/>
      <protection locked="0"/>
    </xf>
    <xf numFmtId="0" fontId="23" fillId="0" borderId="5" xfId="6" applyFont="1" applyBorder="1" applyAlignment="1" applyProtection="1">
      <alignment horizontal="left" vertical="top"/>
      <protection locked="0"/>
    </xf>
    <xf numFmtId="0" fontId="23" fillId="0" borderId="6" xfId="6" applyFont="1" applyBorder="1" applyAlignment="1" applyProtection="1">
      <alignment horizontal="left" vertical="top"/>
      <protection locked="0"/>
    </xf>
    <xf numFmtId="0" fontId="23" fillId="0" borderId="0" xfId="6" applyFont="1" applyBorder="1" applyAlignment="1" applyProtection="1">
      <alignment horizontal="left" vertical="top"/>
      <protection locked="0"/>
    </xf>
    <xf numFmtId="0" fontId="23" fillId="0" borderId="7" xfId="6" applyFont="1" applyBorder="1" applyAlignment="1" applyProtection="1">
      <alignment horizontal="left" vertical="top"/>
      <protection locked="0"/>
    </xf>
    <xf numFmtId="0" fontId="23" fillId="0" borderId="8" xfId="6" applyFont="1" applyBorder="1" applyAlignment="1" applyProtection="1">
      <alignment horizontal="left" vertical="top"/>
      <protection locked="0"/>
    </xf>
    <xf numFmtId="0" fontId="23" fillId="0" borderId="9" xfId="6" applyFont="1" applyBorder="1" applyAlignment="1" applyProtection="1">
      <alignment horizontal="left" vertical="top"/>
      <protection locked="0"/>
    </xf>
    <xf numFmtId="0" fontId="23" fillId="0" borderId="10" xfId="6" applyFont="1" applyBorder="1" applyAlignment="1" applyProtection="1">
      <alignment horizontal="left" vertical="top"/>
      <protection locked="0"/>
    </xf>
    <xf numFmtId="0" fontId="26" fillId="2" borderId="17" xfId="11" applyFill="1" applyBorder="1" applyAlignment="1">
      <alignment horizontal="left" vertical="center"/>
    </xf>
    <xf numFmtId="0" fontId="26" fillId="2" borderId="18" xfId="11" applyFill="1" applyBorder="1" applyAlignment="1">
      <alignment horizontal="left" vertical="center"/>
    </xf>
    <xf numFmtId="0" fontId="27" fillId="2" borderId="19" xfId="11" applyFont="1" applyFill="1" applyBorder="1" applyAlignment="1">
      <alignment horizontal="center" vertical="center"/>
    </xf>
    <xf numFmtId="0" fontId="27" fillId="2" borderId="17" xfId="11" applyFont="1" applyFill="1" applyBorder="1" applyAlignment="1">
      <alignment horizontal="center" vertical="center"/>
    </xf>
    <xf numFmtId="0" fontId="27" fillId="2" borderId="18" xfId="11" applyFont="1" applyFill="1" applyBorder="1" applyAlignment="1">
      <alignment horizontal="center" vertical="center"/>
    </xf>
    <xf numFmtId="0" fontId="27" fillId="2" borderId="34" xfId="11" applyFont="1" applyFill="1" applyBorder="1" applyAlignment="1">
      <alignment horizontal="center" vertical="center" wrapText="1"/>
    </xf>
    <xf numFmtId="0" fontId="27" fillId="2" borderId="35" xfId="11" applyFont="1" applyFill="1" applyBorder="1" applyAlignment="1">
      <alignment horizontal="center" vertical="center" wrapText="1"/>
    </xf>
    <xf numFmtId="0" fontId="27" fillId="2" borderId="36" xfId="11" applyFont="1" applyFill="1" applyBorder="1" applyAlignment="1">
      <alignment horizontal="center" vertical="center" wrapText="1"/>
    </xf>
    <xf numFmtId="0" fontId="27" fillId="2" borderId="24" xfId="11" applyFont="1" applyFill="1" applyBorder="1" applyAlignment="1">
      <alignment horizontal="left" vertical="center" wrapText="1"/>
    </xf>
    <xf numFmtId="0" fontId="27" fillId="2" borderId="25" xfId="11" applyFont="1" applyFill="1" applyBorder="1" applyAlignment="1">
      <alignment horizontal="left" vertical="center" wrapText="1"/>
    </xf>
    <xf numFmtId="0" fontId="27" fillId="2" borderId="26" xfId="11" applyFont="1" applyFill="1" applyBorder="1" applyAlignment="1">
      <alignment horizontal="left" vertical="center" wrapText="1"/>
    </xf>
    <xf numFmtId="0" fontId="27" fillId="2" borderId="0" xfId="11" applyFont="1" applyFill="1" applyAlignment="1">
      <alignment horizontal="center" vertical="center"/>
    </xf>
    <xf numFmtId="0" fontId="27" fillId="2" borderId="11" xfId="11" applyFont="1" applyFill="1" applyBorder="1" applyAlignment="1">
      <alignment horizontal="center" vertical="center"/>
    </xf>
    <xf numFmtId="0" fontId="27" fillId="2" borderId="12" xfId="11" applyFont="1" applyFill="1" applyBorder="1" applyAlignment="1">
      <alignment horizontal="center" vertical="center"/>
    </xf>
    <xf numFmtId="0" fontId="27" fillId="2" borderId="14" xfId="11" applyFont="1" applyFill="1" applyBorder="1" applyAlignment="1">
      <alignment horizontal="center" vertical="center"/>
    </xf>
    <xf numFmtId="0" fontId="27" fillId="2" borderId="23" xfId="11" applyFont="1" applyFill="1" applyBorder="1" applyAlignment="1">
      <alignment horizontal="center" vertical="center"/>
    </xf>
    <xf numFmtId="0" fontId="27" fillId="2" borderId="33" xfId="11" applyFont="1" applyFill="1" applyBorder="1" applyAlignment="1">
      <alignment horizontal="center" vertical="center" wrapText="1"/>
    </xf>
    <xf numFmtId="0" fontId="27" fillId="2" borderId="28" xfId="11" applyFont="1" applyFill="1" applyBorder="1" applyAlignment="1">
      <alignment horizontal="center"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parte'!$D$9:$D$34</c:f>
              <c:numCache>
                <c:formatCode>m/d/yyyy</c:formatCode>
                <c:ptCount val="26"/>
                <c:pt idx="0">
                  <c:v>42009</c:v>
                </c:pt>
                <c:pt idx="1">
                  <c:v>42064</c:v>
                </c:pt>
                <c:pt idx="3">
                  <c:v>42009</c:v>
                </c:pt>
                <c:pt idx="4">
                  <c:v>42094</c:v>
                </c:pt>
              </c:numCache>
            </c:numRef>
          </c:val>
        </c:ser>
        <c:ser>
          <c:idx val="1"/>
          <c:order val="1"/>
          <c:tx>
            <c:strRef>
              <c:f>'II parte'!$F$7</c:f>
              <c:strCache>
                <c:ptCount val="1"/>
                <c:pt idx="0">
                  <c:v>DURACIÓN</c:v>
                </c:pt>
              </c:strCache>
            </c:strRef>
          </c:tx>
          <c:invertIfNegative val="0"/>
          <c:val>
            <c:numRef>
              <c:f>'II parte'!$F$9:$F$34</c:f>
              <c:numCache>
                <c:formatCode>0.0</c:formatCode>
                <c:ptCount val="26"/>
                <c:pt idx="0">
                  <c:v>360</c:v>
                </c:pt>
                <c:pt idx="1">
                  <c:v>305</c:v>
                </c:pt>
                <c:pt idx="3">
                  <c:v>90</c:v>
                </c:pt>
                <c:pt idx="4">
                  <c:v>275</c:v>
                </c:pt>
              </c:numCache>
            </c:numRef>
          </c:val>
        </c:ser>
        <c:dLbls>
          <c:showLegendKey val="0"/>
          <c:showVal val="0"/>
          <c:showCatName val="0"/>
          <c:showSerName val="0"/>
          <c:showPercent val="0"/>
          <c:showBubbleSize val="0"/>
        </c:dLbls>
        <c:gapWidth val="51"/>
        <c:overlap val="100"/>
        <c:axId val="77682560"/>
        <c:axId val="77684096"/>
      </c:barChart>
      <c:catAx>
        <c:axId val="77682560"/>
        <c:scaling>
          <c:orientation val="maxMin"/>
        </c:scaling>
        <c:delete val="0"/>
        <c:axPos val="l"/>
        <c:majorTickMark val="out"/>
        <c:minorTickMark val="none"/>
        <c:tickLblPos val="nextTo"/>
        <c:crossAx val="77684096"/>
        <c:crosses val="autoZero"/>
        <c:auto val="1"/>
        <c:lblAlgn val="ctr"/>
        <c:lblOffset val="100"/>
        <c:noMultiLvlLbl val="0"/>
      </c:catAx>
      <c:valAx>
        <c:axId val="77684096"/>
        <c:scaling>
          <c:orientation val="minMax"/>
          <c:min val="41498"/>
        </c:scaling>
        <c:delete val="0"/>
        <c:axPos val="t"/>
        <c:majorGridlines/>
        <c:numFmt formatCode="dd/mm" sourceLinked="0"/>
        <c:majorTickMark val="out"/>
        <c:minorTickMark val="none"/>
        <c:tickLblPos val="nextTo"/>
        <c:crossAx val="77682560"/>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32</xdr:row>
      <xdr:rowOff>234950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abSelected="1" workbookViewId="0">
      <selection activeCell="C7" sqref="C7"/>
    </sheetView>
  </sheetViews>
  <sheetFormatPr baseColWidth="10" defaultRowHeight="12.75"/>
  <cols>
    <col min="1" max="1" width="11.42578125" style="1"/>
    <col min="2" max="2" width="31.42578125" style="1" customWidth="1"/>
    <col min="3" max="3" width="43" style="1" customWidth="1"/>
    <col min="4" max="16384" width="11.42578125" style="1"/>
  </cols>
  <sheetData>
    <row r="1" spans="2:3" ht="13.5" thickBot="1"/>
    <row r="2" spans="2:3" ht="33" customHeight="1" thickBot="1">
      <c r="B2" s="63" t="s">
        <v>30</v>
      </c>
      <c r="C2" s="64"/>
    </row>
    <row r="3" spans="2:3" ht="38.25" customHeight="1" thickBot="1">
      <c r="B3" s="45" t="s">
        <v>31</v>
      </c>
      <c r="C3" s="46" t="s">
        <v>54</v>
      </c>
    </row>
    <row r="4" spans="2:3" ht="15.75" thickBot="1">
      <c r="B4" s="45" t="s">
        <v>32</v>
      </c>
      <c r="C4" s="46" t="s">
        <v>55</v>
      </c>
    </row>
    <row r="5" spans="2:3" ht="15.75" thickBot="1">
      <c r="B5" s="45" t="s">
        <v>33</v>
      </c>
      <c r="C5" s="46" t="s">
        <v>56</v>
      </c>
    </row>
    <row r="6" spans="2:3" ht="62.25" customHeight="1" thickBot="1">
      <c r="B6" s="45" t="s">
        <v>34</v>
      </c>
      <c r="C6" s="46" t="s">
        <v>57</v>
      </c>
    </row>
    <row r="7" spans="2:3" ht="45.75" thickBot="1">
      <c r="B7" s="47" t="s">
        <v>35</v>
      </c>
      <c r="C7" s="46" t="s">
        <v>58</v>
      </c>
    </row>
    <row r="8" spans="2:3" ht="15.75" thickBot="1">
      <c r="B8" s="48" t="s">
        <v>36</v>
      </c>
      <c r="C8" s="50" t="s">
        <v>37</v>
      </c>
    </row>
    <row r="9" spans="2:3" ht="15" thickBot="1">
      <c r="B9" s="49"/>
      <c r="C9" s="46"/>
    </row>
    <row r="10" spans="2:3" ht="15" thickBot="1">
      <c r="B10" s="49"/>
      <c r="C10" s="46"/>
    </row>
    <row r="11" spans="2:3" ht="15" thickBot="1">
      <c r="B11" s="49"/>
      <c r="C11" s="46"/>
    </row>
    <row r="12" spans="2:3" ht="15" thickBot="1">
      <c r="B12" s="49"/>
      <c r="C12" s="46"/>
    </row>
    <row r="13" spans="2:3" ht="84.75" customHeight="1" thickBot="1">
      <c r="B13" s="65" t="s">
        <v>38</v>
      </c>
      <c r="C13" s="66"/>
    </row>
    <row r="14" spans="2:3" ht="15.75" thickBot="1">
      <c r="B14" s="45" t="s">
        <v>39</v>
      </c>
      <c r="C14" s="46"/>
    </row>
    <row r="15" spans="2:3" ht="15.75" thickBot="1">
      <c r="B15" s="45" t="s">
        <v>40</v>
      </c>
      <c r="C15" s="46"/>
    </row>
    <row r="16" spans="2:3" ht="20.25" customHeight="1" thickBot="1">
      <c r="B16" s="45" t="s">
        <v>41</v>
      </c>
      <c r="C16" s="46"/>
    </row>
    <row r="17" spans="2:3" ht="35.25" customHeight="1" thickBot="1">
      <c r="B17" s="45" t="s">
        <v>42</v>
      </c>
      <c r="C17" s="46"/>
    </row>
    <row r="18" spans="2:3" ht="15.75" thickBot="1">
      <c r="B18" s="69" t="s">
        <v>48</v>
      </c>
      <c r="C18" s="70"/>
    </row>
    <row r="19" spans="2:3" ht="15.75" thickBot="1">
      <c r="B19" s="45" t="s">
        <v>43</v>
      </c>
      <c r="C19" s="46"/>
    </row>
    <row r="20" spans="2:3" ht="15.75" thickBot="1">
      <c r="B20" s="45" t="s">
        <v>44</v>
      </c>
      <c r="C20" s="46"/>
    </row>
    <row r="21" spans="2:3" ht="15.75" thickBot="1">
      <c r="B21" s="45" t="s">
        <v>45</v>
      </c>
      <c r="C21" s="46"/>
    </row>
    <row r="22" spans="2:3" ht="15.75" thickBot="1">
      <c r="B22" s="45" t="s">
        <v>46</v>
      </c>
      <c r="C22" s="46"/>
    </row>
    <row r="23" spans="2:3" ht="15.75" thickBot="1">
      <c r="B23" s="45" t="s">
        <v>47</v>
      </c>
      <c r="C23" s="46"/>
    </row>
    <row r="24" spans="2:3" ht="39" customHeight="1" thickBot="1">
      <c r="B24" s="67" t="s">
        <v>49</v>
      </c>
      <c r="C24" s="68"/>
    </row>
  </sheetData>
  <mergeCells count="4">
    <mergeCell ref="B2:C2"/>
    <mergeCell ref="B13:C13"/>
    <mergeCell ref="B24:C24"/>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I28"/>
    </sheetView>
  </sheetViews>
  <sheetFormatPr baseColWidth="10" defaultRowHeight="12.75"/>
  <cols>
    <col min="1" max="4" width="11.42578125" style="1"/>
    <col min="5" max="5" width="9.140625" style="1" customWidth="1"/>
    <col min="6" max="16384" width="11.42578125" style="1"/>
  </cols>
  <sheetData>
    <row r="1" spans="1:11" ht="25.5" customHeight="1">
      <c r="A1" s="72" t="s">
        <v>0</v>
      </c>
      <c r="B1" s="72"/>
      <c r="C1" s="72"/>
      <c r="D1" s="72"/>
      <c r="E1" s="72"/>
      <c r="F1" s="72"/>
      <c r="G1" s="72"/>
      <c r="H1" s="72"/>
      <c r="I1" s="72"/>
    </row>
    <row r="2" spans="1:11">
      <c r="A2" s="74"/>
      <c r="B2" s="74"/>
      <c r="C2" s="74"/>
      <c r="D2" s="74"/>
      <c r="E2" s="74"/>
      <c r="F2" s="74"/>
      <c r="G2" s="74"/>
      <c r="H2" s="74"/>
      <c r="I2" s="74"/>
    </row>
    <row r="3" spans="1:11" ht="12.75" customHeight="1">
      <c r="A3" s="73" t="s">
        <v>59</v>
      </c>
      <c r="B3" s="73"/>
      <c r="C3" s="73"/>
      <c r="D3" s="73"/>
      <c r="E3" s="73"/>
      <c r="F3" s="73"/>
      <c r="G3" s="73"/>
      <c r="H3" s="73"/>
      <c r="I3" s="73"/>
    </row>
    <row r="4" spans="1:11" ht="13.5" customHeight="1">
      <c r="A4" s="73"/>
      <c r="B4" s="73"/>
      <c r="C4" s="73"/>
      <c r="D4" s="73"/>
      <c r="E4" s="73"/>
      <c r="F4" s="73"/>
      <c r="G4" s="73"/>
      <c r="H4" s="73"/>
      <c r="I4" s="73"/>
    </row>
    <row r="5" spans="1:11">
      <c r="A5" s="71"/>
      <c r="B5" s="71"/>
      <c r="C5" s="71"/>
      <c r="D5" s="71"/>
      <c r="E5" s="71"/>
      <c r="F5" s="71"/>
      <c r="G5" s="71"/>
      <c r="H5" s="71"/>
      <c r="I5" s="71"/>
    </row>
    <row r="6" spans="1:11">
      <c r="A6" s="73" t="s">
        <v>60</v>
      </c>
      <c r="B6" s="73"/>
      <c r="C6" s="73"/>
      <c r="D6" s="73"/>
      <c r="E6" s="73"/>
      <c r="F6" s="73"/>
      <c r="G6" s="73"/>
      <c r="H6" s="73"/>
      <c r="I6" s="73"/>
      <c r="K6" s="2"/>
    </row>
    <row r="7" spans="1:11">
      <c r="A7" s="73"/>
      <c r="B7" s="73"/>
      <c r="C7" s="73"/>
      <c r="D7" s="73"/>
      <c r="E7" s="73"/>
      <c r="F7" s="73"/>
      <c r="G7" s="73"/>
      <c r="H7" s="73"/>
      <c r="I7" s="73"/>
    </row>
    <row r="8" spans="1:11" ht="21">
      <c r="A8" s="73"/>
      <c r="B8" s="73"/>
      <c r="C8" s="73"/>
      <c r="D8" s="73"/>
      <c r="E8" s="73"/>
      <c r="F8" s="73"/>
      <c r="G8" s="73"/>
      <c r="H8" s="73"/>
      <c r="I8" s="73"/>
      <c r="K8" s="3"/>
    </row>
    <row r="9" spans="1:11">
      <c r="A9" s="73"/>
      <c r="B9" s="73"/>
      <c r="C9" s="73"/>
      <c r="D9" s="73"/>
      <c r="E9" s="73"/>
      <c r="F9" s="73"/>
      <c r="G9" s="73"/>
      <c r="H9" s="73"/>
      <c r="I9" s="73"/>
    </row>
    <row r="10" spans="1:11">
      <c r="A10" s="71"/>
      <c r="B10" s="71"/>
      <c r="C10" s="71"/>
      <c r="D10" s="71"/>
      <c r="E10" s="71"/>
      <c r="F10" s="71"/>
      <c r="G10" s="71"/>
      <c r="H10" s="71"/>
      <c r="I10" s="71"/>
    </row>
    <row r="11" spans="1:11" ht="12.75" customHeight="1">
      <c r="A11" s="73" t="s">
        <v>61</v>
      </c>
      <c r="B11" s="73"/>
      <c r="C11" s="73"/>
      <c r="D11" s="73"/>
      <c r="E11" s="73"/>
      <c r="F11" s="73"/>
      <c r="G11" s="73"/>
      <c r="H11" s="73"/>
      <c r="I11" s="73"/>
    </row>
    <row r="12" spans="1:11" ht="15">
      <c r="A12" s="73"/>
      <c r="B12" s="73"/>
      <c r="C12" s="73"/>
      <c r="D12" s="73"/>
      <c r="E12" s="73"/>
      <c r="F12" s="73"/>
      <c r="G12" s="73"/>
      <c r="H12" s="73"/>
      <c r="I12" s="73"/>
      <c r="K12" s="20"/>
    </row>
    <row r="13" spans="1:11">
      <c r="A13" s="71"/>
      <c r="B13" s="71"/>
      <c r="C13" s="71"/>
      <c r="D13" s="71"/>
      <c r="E13" s="71"/>
      <c r="F13" s="71"/>
      <c r="G13" s="71"/>
      <c r="H13" s="71"/>
      <c r="I13" s="71"/>
    </row>
    <row r="14" spans="1:11" ht="13.5" customHeight="1">
      <c r="A14" s="73" t="s">
        <v>2</v>
      </c>
      <c r="B14" s="73"/>
      <c r="C14" s="73"/>
      <c r="D14" s="73"/>
      <c r="E14" s="71"/>
      <c r="F14" s="81" t="s">
        <v>1</v>
      </c>
      <c r="G14" s="82"/>
      <c r="H14" s="82"/>
      <c r="I14" s="83"/>
      <c r="K14" s="2"/>
    </row>
    <row r="15" spans="1:11" ht="19.5" customHeight="1">
      <c r="A15" s="84" t="s">
        <v>10</v>
      </c>
      <c r="B15" s="84"/>
      <c r="C15" s="41" t="s">
        <v>11</v>
      </c>
      <c r="D15" s="42" t="s">
        <v>12</v>
      </c>
      <c r="E15" s="71"/>
      <c r="F15" s="85" t="s">
        <v>62</v>
      </c>
      <c r="G15" s="86"/>
      <c r="H15" s="86"/>
      <c r="I15" s="87"/>
      <c r="K15" s="4"/>
    </row>
    <row r="16" spans="1:11" ht="18.75">
      <c r="A16" s="91">
        <v>42009</v>
      </c>
      <c r="B16" s="91"/>
      <c r="C16" s="43">
        <v>42369</v>
      </c>
      <c r="D16" s="44">
        <f>+C16-A16</f>
        <v>360</v>
      </c>
      <c r="E16" s="71"/>
      <c r="F16" s="88"/>
      <c r="G16" s="89"/>
      <c r="H16" s="89"/>
      <c r="I16" s="90"/>
      <c r="K16" s="4"/>
    </row>
    <row r="17" spans="1:11">
      <c r="A17" s="71"/>
      <c r="B17" s="71"/>
      <c r="C17" s="71"/>
      <c r="D17" s="71"/>
      <c r="E17" s="71"/>
      <c r="F17" s="71"/>
      <c r="G17" s="71"/>
      <c r="H17" s="71"/>
      <c r="I17" s="71"/>
    </row>
    <row r="18" spans="1:11">
      <c r="A18" s="75" t="s">
        <v>63</v>
      </c>
      <c r="B18" s="76"/>
      <c r="C18" s="76"/>
      <c r="D18" s="76"/>
      <c r="E18" s="76"/>
      <c r="F18" s="76"/>
      <c r="G18" s="76"/>
      <c r="H18" s="76"/>
      <c r="I18" s="77"/>
      <c r="K18" s="2"/>
    </row>
    <row r="19" spans="1:11" ht="18.75">
      <c r="A19" s="78"/>
      <c r="B19" s="79"/>
      <c r="C19" s="79"/>
      <c r="D19" s="79"/>
      <c r="E19" s="79"/>
      <c r="F19" s="79"/>
      <c r="G19" s="79"/>
      <c r="H19" s="79"/>
      <c r="I19" s="80"/>
      <c r="K19" s="4"/>
    </row>
    <row r="20" spans="1:11">
      <c r="A20" s="71"/>
      <c r="B20" s="71"/>
      <c r="C20" s="71"/>
      <c r="D20" s="71"/>
      <c r="E20" s="71"/>
      <c r="F20" s="71"/>
      <c r="G20" s="71"/>
      <c r="H20" s="71"/>
      <c r="I20" s="71"/>
    </row>
    <row r="21" spans="1:11">
      <c r="A21" s="75" t="s">
        <v>64</v>
      </c>
      <c r="B21" s="76"/>
      <c r="C21" s="76"/>
      <c r="D21" s="76"/>
      <c r="E21" s="76"/>
      <c r="F21" s="76"/>
      <c r="G21" s="76"/>
      <c r="H21" s="76"/>
      <c r="I21" s="77"/>
      <c r="K21" s="2"/>
    </row>
    <row r="22" spans="1:11" ht="18.75">
      <c r="A22" s="78"/>
      <c r="B22" s="79"/>
      <c r="C22" s="79"/>
      <c r="D22" s="79"/>
      <c r="E22" s="79"/>
      <c r="F22" s="79"/>
      <c r="G22" s="79"/>
      <c r="H22" s="79"/>
      <c r="I22" s="80"/>
      <c r="K22" s="4"/>
    </row>
    <row r="23" spans="1:11">
      <c r="A23" s="71"/>
      <c r="B23" s="71"/>
      <c r="C23" s="71"/>
      <c r="D23" s="71"/>
      <c r="E23" s="71"/>
      <c r="F23" s="71"/>
      <c r="G23" s="71"/>
      <c r="H23" s="71"/>
      <c r="I23" s="71"/>
    </row>
    <row r="24" spans="1:11" ht="18.75">
      <c r="A24" s="75" t="s">
        <v>65</v>
      </c>
      <c r="B24" s="76"/>
      <c r="C24" s="76"/>
      <c r="D24" s="76"/>
      <c r="E24" s="76"/>
      <c r="F24" s="76"/>
      <c r="G24" s="76"/>
      <c r="H24" s="76"/>
      <c r="I24" s="77"/>
      <c r="K24" s="4"/>
    </row>
    <row r="25" spans="1:11">
      <c r="A25" s="78"/>
      <c r="B25" s="79"/>
      <c r="C25" s="79"/>
      <c r="D25" s="79"/>
      <c r="E25" s="79"/>
      <c r="F25" s="79"/>
      <c r="G25" s="79"/>
      <c r="H25" s="79"/>
      <c r="I25" s="80"/>
    </row>
    <row r="26" spans="1:11">
      <c r="A26" s="71"/>
      <c r="B26" s="71"/>
      <c r="C26" s="71"/>
      <c r="D26" s="71"/>
      <c r="E26" s="71"/>
      <c r="F26" s="71"/>
      <c r="G26" s="71"/>
      <c r="H26" s="71"/>
      <c r="I26" s="71"/>
    </row>
    <row r="27" spans="1:11" ht="19.5" customHeight="1">
      <c r="A27" s="75" t="s">
        <v>66</v>
      </c>
      <c r="B27" s="76"/>
      <c r="C27" s="76"/>
      <c r="D27" s="76"/>
      <c r="E27" s="76"/>
      <c r="F27" s="76"/>
      <c r="G27" s="76"/>
      <c r="H27" s="76"/>
      <c r="I27" s="77"/>
    </row>
    <row r="28" spans="1:11" ht="16.5" customHeight="1">
      <c r="A28" s="78"/>
      <c r="B28" s="79"/>
      <c r="C28" s="79"/>
      <c r="D28" s="79"/>
      <c r="E28" s="79"/>
      <c r="F28" s="79"/>
      <c r="G28" s="79"/>
      <c r="H28" s="79"/>
      <c r="I28" s="80"/>
    </row>
    <row r="29" spans="1:11">
      <c r="A29" s="92"/>
      <c r="B29" s="92"/>
      <c r="C29" s="92"/>
      <c r="D29" s="92"/>
      <c r="E29" s="92"/>
      <c r="F29" s="92"/>
      <c r="G29" s="92"/>
      <c r="H29" s="92"/>
      <c r="I29" s="92"/>
    </row>
  </sheetData>
  <mergeCells count="23">
    <mergeCell ref="A27:I28"/>
    <mergeCell ref="A29:I29"/>
    <mergeCell ref="A26:I26"/>
    <mergeCell ref="A23:I23"/>
    <mergeCell ref="A24:I25"/>
    <mergeCell ref="A11:I12"/>
    <mergeCell ref="A18:I19"/>
    <mergeCell ref="A21:I22"/>
    <mergeCell ref="A17:I17"/>
    <mergeCell ref="A20:I20"/>
    <mergeCell ref="E14:E16"/>
    <mergeCell ref="A13:I13"/>
    <mergeCell ref="F14:I14"/>
    <mergeCell ref="A15:B15"/>
    <mergeCell ref="F15:I16"/>
    <mergeCell ref="A16:B16"/>
    <mergeCell ref="A14:D14"/>
    <mergeCell ref="A10:I10"/>
    <mergeCell ref="A1:I1"/>
    <mergeCell ref="A3:I4"/>
    <mergeCell ref="A6:I9"/>
    <mergeCell ref="A5:I5"/>
    <mergeCell ref="A2:I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topLeftCell="A19" zoomScaleNormal="100" workbookViewId="0">
      <selection activeCell="H20" sqref="H20"/>
    </sheetView>
  </sheetViews>
  <sheetFormatPr baseColWidth="10" defaultColWidth="3.140625" defaultRowHeight="16.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c r="B2" s="93" t="s">
        <v>9</v>
      </c>
      <c r="C2" s="93"/>
      <c r="D2" s="93"/>
      <c r="E2" s="93"/>
      <c r="F2" s="93"/>
      <c r="G2" s="93"/>
      <c r="H2" s="93"/>
      <c r="I2" s="93"/>
      <c r="J2" s="93"/>
    </row>
    <row r="3" spans="1:11" ht="21" customHeight="1">
      <c r="B3" s="93"/>
      <c r="C3" s="93"/>
      <c r="D3" s="93"/>
      <c r="E3" s="93"/>
      <c r="F3" s="93"/>
      <c r="G3" s="93"/>
      <c r="H3" s="93"/>
      <c r="I3" s="93"/>
      <c r="J3" s="93"/>
    </row>
    <row r="4" spans="1:11" ht="18.75" customHeight="1">
      <c r="B4" s="93"/>
      <c r="C4" s="93"/>
      <c r="D4" s="93"/>
      <c r="E4" s="93"/>
      <c r="F4" s="93"/>
      <c r="G4" s="93"/>
      <c r="H4" s="93"/>
      <c r="I4" s="93"/>
      <c r="J4" s="93"/>
    </row>
    <row r="6" spans="1:11" ht="14.25">
      <c r="A6" s="8"/>
      <c r="B6" s="9"/>
      <c r="C6" s="9"/>
      <c r="D6" s="9"/>
      <c r="E6" s="9"/>
      <c r="F6" s="9"/>
      <c r="G6" s="9"/>
      <c r="H6" s="9"/>
      <c r="I6" s="9"/>
      <c r="J6" s="23"/>
    </row>
    <row r="7" spans="1:11" s="14" customFormat="1" ht="25.5" customHeight="1">
      <c r="A7" s="29" t="s">
        <v>13</v>
      </c>
      <c r="B7" s="10" t="s">
        <v>4</v>
      </c>
      <c r="C7" s="10" t="s">
        <v>3</v>
      </c>
      <c r="D7" s="11" t="s">
        <v>6</v>
      </c>
      <c r="E7" s="11" t="s">
        <v>8</v>
      </c>
      <c r="F7" s="10" t="s">
        <v>5</v>
      </c>
      <c r="G7" s="12" t="s">
        <v>7</v>
      </c>
      <c r="H7" s="13"/>
      <c r="I7" s="13"/>
      <c r="J7" s="24"/>
    </row>
    <row r="8" spans="1:11" ht="15.75" customHeight="1">
      <c r="B8" s="15"/>
      <c r="C8" s="15"/>
      <c r="D8" s="15"/>
      <c r="E8" s="15"/>
      <c r="F8" s="15"/>
      <c r="G8" s="25">
        <f>+AVERAGE(G9:G34)</f>
        <v>1</v>
      </c>
      <c r="H8" s="15"/>
      <c r="I8" s="15"/>
      <c r="K8" s="6"/>
    </row>
    <row r="9" spans="1:11" ht="18.95" customHeight="1">
      <c r="A9" s="16">
        <v>1</v>
      </c>
      <c r="B9" s="53" t="s">
        <v>67</v>
      </c>
      <c r="C9" s="53" t="s">
        <v>68</v>
      </c>
      <c r="D9" s="18">
        <v>42009</v>
      </c>
      <c r="E9" s="18">
        <v>42369</v>
      </c>
      <c r="F9" s="21">
        <f>E9-D9</f>
        <v>360</v>
      </c>
      <c r="G9" s="19">
        <v>1</v>
      </c>
      <c r="H9" s="27"/>
      <c r="I9" s="22"/>
    </row>
    <row r="10" spans="1:11" ht="18.75" customHeight="1">
      <c r="A10" s="16">
        <v>2</v>
      </c>
      <c r="B10" s="53" t="s">
        <v>69</v>
      </c>
      <c r="C10" s="53" t="s">
        <v>68</v>
      </c>
      <c r="D10" s="18">
        <v>42064</v>
      </c>
      <c r="E10" s="18">
        <v>42369</v>
      </c>
      <c r="F10" s="21">
        <f t="shared" ref="F10:F13" si="0">E10-D10</f>
        <v>305</v>
      </c>
      <c r="G10" s="19">
        <v>1</v>
      </c>
      <c r="H10" s="27"/>
      <c r="I10" s="22"/>
    </row>
    <row r="11" spans="1:11" ht="18.95" customHeight="1">
      <c r="A11" s="16"/>
      <c r="B11" s="53"/>
      <c r="C11" s="53"/>
      <c r="D11" s="18"/>
      <c r="E11" s="18"/>
      <c r="F11" s="21"/>
      <c r="G11" s="19"/>
      <c r="H11" s="27"/>
      <c r="I11" s="22"/>
    </row>
    <row r="12" spans="1:11" ht="18.95" customHeight="1">
      <c r="A12" s="16">
        <v>3</v>
      </c>
      <c r="B12" s="53" t="s">
        <v>70</v>
      </c>
      <c r="C12" s="53" t="s">
        <v>68</v>
      </c>
      <c r="D12" s="18">
        <v>42009</v>
      </c>
      <c r="E12" s="18">
        <v>42099</v>
      </c>
      <c r="F12" s="21">
        <f t="shared" si="0"/>
        <v>90</v>
      </c>
      <c r="G12" s="19">
        <v>1</v>
      </c>
      <c r="H12" s="27"/>
      <c r="I12" s="22"/>
    </row>
    <row r="13" spans="1:11" ht="18.95" customHeight="1">
      <c r="A13" s="16">
        <v>4</v>
      </c>
      <c r="B13" s="53" t="s">
        <v>71</v>
      </c>
      <c r="C13" s="53" t="s">
        <v>68</v>
      </c>
      <c r="D13" s="18">
        <v>42094</v>
      </c>
      <c r="E13" s="18">
        <v>42369</v>
      </c>
      <c r="F13" s="21">
        <f t="shared" si="0"/>
        <v>275</v>
      </c>
      <c r="G13" s="19">
        <v>1</v>
      </c>
      <c r="H13" s="27"/>
      <c r="I13" s="22"/>
    </row>
    <row r="14" spans="1:11" ht="18.95" customHeight="1">
      <c r="A14" s="16"/>
      <c r="B14" s="17"/>
      <c r="C14" s="17"/>
      <c r="D14" s="18"/>
      <c r="E14" s="18"/>
      <c r="F14" s="21"/>
      <c r="G14" s="19"/>
      <c r="H14" s="27"/>
      <c r="I14" s="22"/>
    </row>
    <row r="15" spans="1:11" ht="18.95" customHeight="1">
      <c r="A15" s="16"/>
      <c r="B15" s="17"/>
      <c r="C15" s="17"/>
      <c r="D15" s="18"/>
      <c r="E15" s="18"/>
      <c r="F15" s="21"/>
      <c r="G15" s="19"/>
      <c r="H15" s="27"/>
      <c r="I15" s="22"/>
    </row>
    <row r="16" spans="1:11" ht="18.95" customHeight="1">
      <c r="A16" s="16"/>
      <c r="B16" s="17"/>
      <c r="C16" s="17"/>
      <c r="D16" s="18"/>
      <c r="E16" s="18"/>
      <c r="F16" s="21"/>
      <c r="G16" s="19"/>
      <c r="H16" s="27"/>
      <c r="I16" s="22"/>
    </row>
    <row r="17" spans="1:10" s="6" customFormat="1" ht="18.95" customHeight="1">
      <c r="A17" s="16"/>
      <c r="B17" s="17"/>
      <c r="C17" s="17"/>
      <c r="D17" s="18"/>
      <c r="E17" s="18"/>
      <c r="F17" s="21"/>
      <c r="G17" s="19"/>
      <c r="H17" s="27"/>
      <c r="I17" s="22"/>
      <c r="J17" s="28"/>
    </row>
    <row r="18" spans="1:10" s="6" customFormat="1" ht="18.95" customHeight="1">
      <c r="A18" s="16"/>
      <c r="B18" s="17"/>
      <c r="C18" s="17"/>
      <c r="D18" s="18"/>
      <c r="E18" s="18"/>
      <c r="F18" s="21"/>
      <c r="G18" s="19"/>
      <c r="H18" s="27"/>
      <c r="I18" s="22"/>
      <c r="J18" s="28"/>
    </row>
    <row r="19" spans="1:10" s="6" customFormat="1" ht="18.95" customHeight="1">
      <c r="A19" s="16"/>
      <c r="B19" s="17"/>
      <c r="C19" s="17"/>
      <c r="D19" s="18"/>
      <c r="E19" s="18"/>
      <c r="F19" s="21"/>
      <c r="G19" s="19"/>
      <c r="H19" s="27"/>
      <c r="I19" s="22"/>
      <c r="J19" s="28"/>
    </row>
    <row r="20" spans="1:10" s="6" customFormat="1" ht="18.95" customHeight="1">
      <c r="A20" s="16"/>
      <c r="B20" s="17"/>
      <c r="C20" s="17"/>
      <c r="D20" s="18"/>
      <c r="E20" s="18"/>
      <c r="F20" s="21"/>
      <c r="G20" s="19"/>
      <c r="H20" s="27"/>
      <c r="I20" s="22"/>
      <c r="J20" s="28"/>
    </row>
    <row r="21" spans="1:10" s="6" customFormat="1" ht="18.95" customHeight="1">
      <c r="A21" s="16"/>
      <c r="B21" s="17"/>
      <c r="C21" s="17"/>
      <c r="D21" s="18"/>
      <c r="E21" s="18"/>
      <c r="F21" s="21"/>
      <c r="G21" s="19"/>
      <c r="H21" s="27"/>
      <c r="I21" s="22"/>
      <c r="J21" s="28"/>
    </row>
    <row r="22" spans="1:10" s="6" customFormat="1" ht="18.95" customHeight="1">
      <c r="A22" s="16"/>
      <c r="B22" s="17"/>
      <c r="C22" s="17"/>
      <c r="D22" s="18"/>
      <c r="E22" s="18"/>
      <c r="F22" s="21"/>
      <c r="G22" s="19"/>
      <c r="H22" s="27"/>
      <c r="I22" s="22"/>
      <c r="J22" s="28"/>
    </row>
    <row r="23" spans="1:10" s="6" customFormat="1" ht="18.95" customHeight="1">
      <c r="A23" s="16"/>
      <c r="B23" s="17"/>
      <c r="C23" s="17"/>
      <c r="D23" s="18"/>
      <c r="E23" s="18"/>
      <c r="F23" s="21"/>
      <c r="G23" s="19"/>
      <c r="H23" s="27"/>
      <c r="I23" s="22"/>
      <c r="J23" s="28"/>
    </row>
    <row r="24" spans="1:10" s="6" customFormat="1" ht="18.95" customHeight="1">
      <c r="A24" s="16"/>
      <c r="B24" s="17"/>
      <c r="C24" s="17"/>
      <c r="D24" s="18"/>
      <c r="E24" s="18"/>
      <c r="F24" s="21"/>
      <c r="G24" s="19"/>
      <c r="H24" s="27"/>
      <c r="I24" s="22"/>
      <c r="J24" s="28"/>
    </row>
    <row r="25" spans="1:10" s="6" customFormat="1" ht="18.95" customHeight="1">
      <c r="A25" s="16"/>
      <c r="B25" s="17"/>
      <c r="C25" s="17"/>
      <c r="D25" s="18"/>
      <c r="E25" s="18"/>
      <c r="F25" s="21"/>
      <c r="G25" s="19"/>
      <c r="H25" s="27"/>
      <c r="I25" s="22"/>
      <c r="J25" s="28"/>
    </row>
    <row r="26" spans="1:10" s="6" customFormat="1" ht="18.95" customHeight="1">
      <c r="A26" s="16"/>
      <c r="B26" s="17"/>
      <c r="C26" s="17"/>
      <c r="D26" s="18"/>
      <c r="E26" s="18"/>
      <c r="F26" s="21"/>
      <c r="G26" s="19"/>
      <c r="H26" s="27"/>
      <c r="I26" s="22"/>
      <c r="J26" s="28"/>
    </row>
    <row r="27" spans="1:10" s="6" customFormat="1" ht="18.95" customHeight="1">
      <c r="A27" s="16"/>
      <c r="B27" s="17"/>
      <c r="C27" s="17"/>
      <c r="D27" s="18"/>
      <c r="E27" s="18"/>
      <c r="F27" s="21"/>
      <c r="G27" s="19"/>
      <c r="H27" s="27"/>
      <c r="I27" s="22"/>
      <c r="J27" s="28"/>
    </row>
    <row r="28" spans="1:10" s="6" customFormat="1" ht="18.95" customHeight="1">
      <c r="A28" s="16"/>
      <c r="B28" s="17"/>
      <c r="C28" s="17"/>
      <c r="D28" s="18"/>
      <c r="E28" s="18"/>
      <c r="F28" s="21"/>
      <c r="G28" s="19"/>
      <c r="H28" s="27"/>
      <c r="I28" s="22"/>
      <c r="J28" s="28"/>
    </row>
    <row r="29" spans="1:10" s="6" customFormat="1" ht="18.95" customHeight="1">
      <c r="A29" s="16"/>
      <c r="B29" s="17"/>
      <c r="C29" s="17"/>
      <c r="D29" s="18"/>
      <c r="E29" s="18"/>
      <c r="F29" s="21"/>
      <c r="G29" s="19"/>
      <c r="H29" s="27"/>
      <c r="I29" s="22"/>
      <c r="J29" s="28"/>
    </row>
    <row r="30" spans="1:10" s="6" customFormat="1" ht="18.95" customHeight="1">
      <c r="A30" s="16"/>
      <c r="B30" s="17"/>
      <c r="C30" s="17"/>
      <c r="D30" s="18"/>
      <c r="E30" s="18"/>
      <c r="F30" s="21"/>
      <c r="G30" s="19"/>
      <c r="H30" s="27"/>
      <c r="I30" s="22"/>
      <c r="J30" s="28"/>
    </row>
    <row r="31" spans="1:10" s="6" customFormat="1" ht="18.95" customHeight="1">
      <c r="A31" s="16"/>
      <c r="B31" s="17"/>
      <c r="C31" s="17"/>
      <c r="D31" s="18"/>
      <c r="E31" s="18"/>
      <c r="F31" s="21"/>
      <c r="G31" s="19"/>
      <c r="H31" s="27"/>
      <c r="I31" s="22"/>
      <c r="J31" s="28"/>
    </row>
    <row r="32" spans="1:10" s="6" customFormat="1" ht="18.95" customHeight="1">
      <c r="A32" s="16"/>
      <c r="B32" s="17"/>
      <c r="C32" s="17"/>
      <c r="D32" s="18"/>
      <c r="E32" s="18"/>
      <c r="F32" s="21"/>
      <c r="G32" s="19"/>
      <c r="H32" s="27"/>
      <c r="I32" s="22"/>
      <c r="J32" s="28"/>
    </row>
    <row r="33" spans="1:28" s="6" customFormat="1" ht="18.95" customHeight="1">
      <c r="A33" s="16"/>
      <c r="B33" s="17"/>
      <c r="C33" s="17"/>
      <c r="D33" s="18"/>
      <c r="E33" s="18"/>
      <c r="F33" s="21"/>
      <c r="G33" s="19"/>
      <c r="H33" s="27"/>
      <c r="I33" s="22"/>
      <c r="J33" s="28"/>
    </row>
    <row r="34" spans="1:28" s="6" customFormat="1" ht="18.95" customHeight="1">
      <c r="A34" s="16"/>
      <c r="B34" s="17"/>
      <c r="C34" s="17"/>
      <c r="D34" s="18"/>
      <c r="E34" s="18"/>
      <c r="F34" s="21"/>
      <c r="G34" s="19"/>
      <c r="H34" s="27"/>
      <c r="I34" s="22"/>
      <c r="J34" s="28"/>
    </row>
    <row r="35" spans="1:28">
      <c r="J35" s="28"/>
    </row>
    <row r="37" spans="1:28" ht="27" customHeight="1">
      <c r="B37" s="94" t="s">
        <v>14</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6"/>
    </row>
    <row r="38" spans="1:28" ht="27" customHeight="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9"/>
    </row>
    <row r="39" spans="1:28" ht="27" customHeight="1">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9"/>
    </row>
    <row r="40" spans="1:28" ht="27" customHeight="1">
      <c r="B40" s="97"/>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9"/>
    </row>
    <row r="41" spans="1:28" ht="27" customHeight="1">
      <c r="B41" s="97"/>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9"/>
    </row>
    <row r="42" spans="1:28" ht="27" customHeight="1">
      <c r="B42" s="97"/>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9"/>
    </row>
    <row r="43" spans="1:28" ht="27" customHeight="1">
      <c r="B43" s="97"/>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9"/>
    </row>
    <row r="44" spans="1:28" ht="27" customHeight="1">
      <c r="B44" s="100"/>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2"/>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7" workbookViewId="0">
      <selection activeCell="E6" sqref="E6"/>
    </sheetView>
  </sheetViews>
  <sheetFormatPr baseColWidth="10" defaultColWidth="12.42578125" defaultRowHeight="15.75"/>
  <cols>
    <col min="1" max="1" width="12.42578125" style="30"/>
    <col min="2" max="2" width="33" style="40" customWidth="1"/>
    <col min="3" max="5" width="33" style="30" customWidth="1"/>
    <col min="6" max="16384" width="12.42578125" style="30"/>
  </cols>
  <sheetData>
    <row r="1" spans="2:5">
      <c r="B1" s="114" t="s">
        <v>72</v>
      </c>
      <c r="C1" s="114"/>
      <c r="D1" s="114"/>
      <c r="E1" s="114"/>
    </row>
    <row r="2" spans="2:5" ht="16.5" thickBot="1">
      <c r="B2" s="115"/>
      <c r="C2" s="115"/>
      <c r="D2" s="115"/>
      <c r="E2" s="115"/>
    </row>
    <row r="3" spans="2:5" ht="69" customHeight="1">
      <c r="B3" s="31" t="s">
        <v>26</v>
      </c>
      <c r="C3" s="54" t="s">
        <v>73</v>
      </c>
      <c r="D3" s="32" t="s">
        <v>15</v>
      </c>
      <c r="E3" s="55">
        <v>42369</v>
      </c>
    </row>
    <row r="4" spans="2:5" ht="69" customHeight="1">
      <c r="B4" s="33" t="s">
        <v>27</v>
      </c>
      <c r="C4" s="56" t="s">
        <v>74</v>
      </c>
      <c r="D4" s="34" t="s">
        <v>28</v>
      </c>
      <c r="E4" s="57" t="s">
        <v>75</v>
      </c>
    </row>
    <row r="5" spans="2:5" ht="81" customHeight="1">
      <c r="B5" s="35" t="s">
        <v>16</v>
      </c>
      <c r="C5" s="36" t="s">
        <v>55</v>
      </c>
      <c r="D5" s="34" t="s">
        <v>17</v>
      </c>
      <c r="E5" s="58" t="s">
        <v>76</v>
      </c>
    </row>
    <row r="6" spans="2:5" ht="75" customHeight="1" thickBot="1">
      <c r="B6" s="35" t="s">
        <v>29</v>
      </c>
      <c r="C6" s="59">
        <v>42318</v>
      </c>
      <c r="D6" s="34" t="s">
        <v>18</v>
      </c>
      <c r="E6" s="60">
        <v>1</v>
      </c>
    </row>
    <row r="7" spans="2:5" ht="75" customHeight="1" thickBot="1">
      <c r="B7" s="33" t="s">
        <v>50</v>
      </c>
      <c r="C7" s="61" t="s">
        <v>77</v>
      </c>
      <c r="D7" s="51" t="s">
        <v>51</v>
      </c>
      <c r="E7" s="52" t="s">
        <v>52</v>
      </c>
    </row>
    <row r="8" spans="2:5" ht="27" customHeight="1">
      <c r="B8" s="116" t="s">
        <v>19</v>
      </c>
      <c r="C8" s="117"/>
      <c r="D8" s="117" t="s">
        <v>20</v>
      </c>
      <c r="E8" s="118"/>
    </row>
    <row r="9" spans="2:5" ht="96.75" customHeight="1">
      <c r="B9" s="62" t="s">
        <v>82</v>
      </c>
      <c r="C9" s="30" t="s">
        <v>79</v>
      </c>
      <c r="D9" s="119" t="s">
        <v>78</v>
      </c>
      <c r="E9" s="120"/>
    </row>
    <row r="10" spans="2:5" ht="99" customHeight="1">
      <c r="B10" s="37" t="s">
        <v>53</v>
      </c>
      <c r="C10" s="38" t="s">
        <v>80</v>
      </c>
      <c r="D10" s="103" t="s">
        <v>22</v>
      </c>
      <c r="E10" s="104"/>
    </row>
    <row r="11" spans="2:5" ht="69.95" customHeight="1">
      <c r="B11" s="39" t="s">
        <v>23</v>
      </c>
      <c r="C11" s="38" t="s">
        <v>21</v>
      </c>
      <c r="D11" s="103" t="s">
        <v>22</v>
      </c>
      <c r="E11" s="104"/>
    </row>
    <row r="12" spans="2:5" ht="27" customHeight="1">
      <c r="B12" s="105" t="s">
        <v>24</v>
      </c>
      <c r="C12" s="106"/>
      <c r="D12" s="106"/>
      <c r="E12" s="107"/>
    </row>
    <row r="13" spans="2:5" ht="126" customHeight="1" thickBot="1">
      <c r="B13" s="108" t="s">
        <v>81</v>
      </c>
      <c r="C13" s="109"/>
      <c r="D13" s="109"/>
      <c r="E13" s="110"/>
    </row>
    <row r="14" spans="2:5" ht="33" customHeight="1" thickBot="1">
      <c r="B14" s="111" t="s">
        <v>25</v>
      </c>
      <c r="C14" s="112"/>
      <c r="D14" s="112"/>
      <c r="E14" s="113"/>
    </row>
  </sheetData>
  <mergeCells count="9">
    <mergeCell ref="D11:E11"/>
    <mergeCell ref="B12:E12"/>
    <mergeCell ref="B13:E13"/>
    <mergeCell ref="B14:E14"/>
    <mergeCell ref="B1:E2"/>
    <mergeCell ref="B8:C8"/>
    <mergeCell ref="D8:E8"/>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topLeftCell="A10" workbookViewId="0">
      <selection sqref="A1:XFD1048576"/>
    </sheetView>
  </sheetViews>
  <sheetFormatPr baseColWidth="10" defaultColWidth="12.42578125" defaultRowHeight="15.75"/>
  <cols>
    <col min="1" max="1" width="12.42578125" style="30"/>
    <col min="2" max="2" width="12.42578125" style="40"/>
    <col min="3" max="16384" width="12.42578125" style="30"/>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Informacion del Trámite</vt:lpstr>
      <vt:lpstr>I parte</vt:lpstr>
      <vt:lpstr>II parte</vt:lpstr>
      <vt:lpstr>seguimiento</vt:lpstr>
      <vt:lpstr>Hoja1</vt:lpstr>
      <vt:lpstr>Hoja2</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LUIS MATAMOROS GOMEZ</cp:lastModifiedBy>
  <cp:lastPrinted>2015-07-30T20:06:39Z</cp:lastPrinted>
  <dcterms:created xsi:type="dcterms:W3CDTF">2010-11-15T21:21:09Z</dcterms:created>
  <dcterms:modified xsi:type="dcterms:W3CDTF">2015-11-20T17:43:33Z</dcterms:modified>
</cp:coreProperties>
</file>