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quiros\Desktop\Varios 2022\Evaluación plan de compras 2020\"/>
    </mc:Choice>
  </mc:AlternateContent>
  <bookViews>
    <workbookView xWindow="0" yWindow="0" windowWidth="21555" windowHeight="7170"/>
  </bookViews>
  <sheets>
    <sheet name="Hoja1" sheetId="1" r:id="rId1"/>
    <sheet name="Hoja2" sheetId="2" r:id="rId2"/>
    <sheet name="Hoja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alcChain>
</file>

<file path=xl/sharedStrings.xml><?xml version="1.0" encoding="utf-8"?>
<sst xmlns="http://schemas.openxmlformats.org/spreadsheetml/2006/main" count="177" uniqueCount="136">
  <si>
    <t>Unidad</t>
  </si>
  <si>
    <t>Monto</t>
  </si>
  <si>
    <t>Consumido</t>
  </si>
  <si>
    <t>Pendiente</t>
  </si>
  <si>
    <t>Partida presupuestaria</t>
  </si>
  <si>
    <t>PLANIFICACION</t>
  </si>
  <si>
    <t>LEGAL</t>
  </si>
  <si>
    <t>101-02-02 ALQUILER DE EQUIPO Y MOBILIARIO</t>
  </si>
  <si>
    <t>104-99-99 OTROS SERVICIOS DE GESTION Y APOYO</t>
  </si>
  <si>
    <t>TECNOLOGIAS DE INFORMACIO</t>
  </si>
  <si>
    <t>ADMINISTRATIVO</t>
  </si>
  <si>
    <t>108-02-02 MANTENIMIENTO DE VIAS DE COMUNICACION</t>
  </si>
  <si>
    <t>104-06-06 SERVICIOS GENERALES</t>
  </si>
  <si>
    <t>108-05-05 MANTENIMIENTO Y REPARACION DE EQUIPO DE TRANSPORTE</t>
  </si>
  <si>
    <t>201-02-02 PRODUCTOS FARMACEUTICOS Y MEDICINALES</t>
  </si>
  <si>
    <t>104-01-01 SERVICIOS EN CIENCIAS DE LA SALUD</t>
  </si>
  <si>
    <t>108-01-01 MANTENIMIENTO DE EDIFICIOS, LOCALES Y TERRENOS</t>
  </si>
  <si>
    <t>299-02-02 UTILES Y MATERIALES MEDICO, HOSPITALARIO Y DE INVE</t>
  </si>
  <si>
    <t>108-06-06 MANTENIMIENTO Y REPARACION DE EQUIPO COMUNICACION</t>
  </si>
  <si>
    <t>204-01-01 HERRAMIENTAS E INSTRUMENTOS</t>
  </si>
  <si>
    <t>108-99-99 MANTENIMIENTO Y REPARACION DE OTROS EQUIPOS</t>
  </si>
  <si>
    <t>299-04-04 TEXTILES Y VESTUARIO</t>
  </si>
  <si>
    <t>PROVEEDURIA</t>
  </si>
  <si>
    <t>201-04-04 TINTAS, PINTURAS Y DILUYENTES</t>
  </si>
  <si>
    <t>FINANCIERO</t>
  </si>
  <si>
    <t>ADMINISTRACIÓN TRIBUTARIA</t>
  </si>
  <si>
    <t>DESARROLLO</t>
  </si>
  <si>
    <t>DIRECCION DE MERCADEO</t>
  </si>
  <si>
    <t>107-02-02 ACTIVIDADES PROTOCOLARIAS Y SOCIALES</t>
  </si>
  <si>
    <t>PUBLIC. E INVESTIGACION</t>
  </si>
  <si>
    <t>PROMOCION</t>
  </si>
  <si>
    <t>DIREC.GEST. Y ASESOR. TUR</t>
  </si>
  <si>
    <t>GESTION</t>
  </si>
  <si>
    <t>SERVICIO AL TURISTA</t>
  </si>
  <si>
    <t>OFICINAS REGIONALES</t>
  </si>
  <si>
    <t>ATRACCION DE INVERSIONES</t>
  </si>
  <si>
    <t>OF.EJEC.POLO.TUR.GP.</t>
  </si>
  <si>
    <t>Justificación de no ejecución</t>
  </si>
  <si>
    <t>Se realizó modificación presupuestaria, ya que no hubo demanda por parte de las unidades</t>
  </si>
  <si>
    <t>Bajo consumo en la emisión de impresiones y fotocopias</t>
  </si>
  <si>
    <t>La diferencia se debe a las variaciones en el tipo de cambio del dólar, que se prevee para contar con el contenido presupuestario</t>
  </si>
  <si>
    <t>El monto sin ejecutar es porque se decidió no continuar con la contratación de la empresa y gestionar un convenio Interinstitucional entre el Registro Nacional y el ICT para estos trámites</t>
  </si>
  <si>
    <t>Esta partida presupuestaria corresponde a la atención de pagos relacionados con el Alquiler de Purificadores de agua y el Alquiler de equipos multifuncionales. La subejeciución se da por razones de las ofertas económicas recibidas en ambos procesos de contratación administrativa.</t>
  </si>
  <si>
    <t>Corresponde a los mantenimientos que requieran los muelles tenders ubicados en el Muelle Turístico de Puntarenas.  El procedimiento de contratación se declaró infructuoso.</t>
  </si>
  <si>
    <t xml:space="preserve">Se refiere a la atención de todos los contratos por concepto de servicios, tales como: mantenimiento de zonas verdes, seguridad y vigilancia, limpieza y mantenimiento, servicios de fumigación, mensajería interna y externa, etc. Además de las reservas presupuestarias para enfrentar los compromisos contractuales, se deben considerar las distintas solicitudes de reajuste de precios, los posibles incrementos en el tipo de cambio y los eventuales trabajos de mantenimientos del edificio, de mantenimientos de bienes y/o activos, de contrataciones por servicios no previstos. De lo anterior la estimación presupuestaria de manera preventiva de conformidad con las responsabilidades del Departamento Administrativo.
</t>
  </si>
  <si>
    <t>Es la partida presupuestaria para atender los mantenimiento de la flotilla institucional, así como el lavado de vehículos, sin embargo, no fue necesario el uso total de esta partida debido a la demanda de este período.</t>
  </si>
  <si>
    <t xml:space="preserve">Se justifica el monto restante a raíz del reforzamiento presupuestario, de carácter preventivo, dada la incertidumbre en las cantidades y precios de los medicamentos a necesitar para atender la pandemia. </t>
  </si>
  <si>
    <t>Corresponde al monto no ejecutado de la meta de emergencias. A pesar de la pandemia y la declaración de emergencia nacional por el COVID-19, no fue necesario el uso total de esta partida.</t>
  </si>
  <si>
    <t>En esta partida se pagan los servicios del médico institucional, exámenes clínicos de agua. Este año se realizó una nueva contratación y los montos de las ofertas variaron de conformidad con el estudio de mercado realizado.</t>
  </si>
  <si>
    <t>Corresponde a la meta de emergencias (dado que al no presentarse muchas emergencias de características considerables, no fue necesario su uso total), se justifica el monto restante por concepto del aplazamiento de labores de mantenimiento preventivo y correctivo de consideración, por la situación financiera de la institución, generada por la pandemia.</t>
  </si>
  <si>
    <t>Corresponde a la meta de emergencias. A pesar de la pandemia y la declaración de emergencia nacional por el COVID-19, no fue necesario el uso total de esta partida.</t>
  </si>
  <si>
    <t>Es la partida presupuestaria para atender los mantenimientos y reparación de los radios de comunicacón y televisores de la institución, así como el mantenimiento del sistema CCTV, sin embargo, no fue necesario el uso total de esta partida debido a la demanda de este período.</t>
  </si>
  <si>
    <t>Es una partida presupuestaria preventiva para atender todas las compras de Repuestos para el Mant. de AC., para el Mant. de vehículos, Contrato de Mant. Elevadores, Contrato de Mant. Pararrayos, Contrato de Mant. CCTV, Contrato de Mant. Alarma incendios, baterías de vehículos, compra de llantas, sin embargo, no fue necesario el uso total de esta partida.</t>
  </si>
  <si>
    <t>Es la partida presupuesataria utilizada para atender los mantenimientos de la alarma contra incendio y el mantenimiento del equipo médico, reparación de microondas, sin embargo, no fue necesario el uso total de esta partida dada la demanda.</t>
  </si>
  <si>
    <t>Monto programado</t>
  </si>
  <si>
    <t>Monto Ejecutado</t>
  </si>
  <si>
    <t>Monto subejecutado</t>
  </si>
  <si>
    <t>Justificación</t>
  </si>
  <si>
    <t>Departamento</t>
  </si>
  <si>
    <t>Debido al diferencial cambiario</t>
  </si>
  <si>
    <t xml:space="preserve">Debido a que no se </t>
  </si>
  <si>
    <t xml:space="preserve">Eventos que se debieron cancelar del programa de Gestión Integral de Destinos que estaban programados para ejecutarse durante el segundo semestre, para efectuar el proceso debían participar diferentes actores locales y por el problema de la pandemia se decidió suspenderlos, para no poner en riesgo la vida de las personas que debían participar </t>
  </si>
  <si>
    <t>Para uso de posibles traducciones de los avisos de las nuevas políticas del Gobierno para el manejo del COVID-19, las cuales se publican en el sitio Web Visite Costa Rica en sus diferentes idiomas el rubro restante no fue utilizado debido a que no hubo muchos cambios en las medidas.</t>
  </si>
  <si>
    <t>Debido a las restricciones sanitarias, por motivo de la pandemia, la agencia MMGY no logró concretar todos los viajes de planeamiento previstos.</t>
  </si>
  <si>
    <t xml:space="preserve">No se trajeron muchos grupos de prensa, debido a la pandemia.  </t>
  </si>
  <si>
    <t xml:space="preserve"> </t>
  </si>
  <si>
    <t>La feria WTM debió ser cancelada debido a las restricciones de viaje impuestas por el Reino Unido.  La feia ITB fue también cancelada.  Así mismolas agencias de relaciones públicas MMGY, Connect Worldwide y Global Communication tuvieron que cancelar algunos de sus viajes programados hacia Costa Rica debido a la propagación del COVID 19</t>
  </si>
  <si>
    <t>Con relación a los servicios de fotografía, vídeo y edición la ejecución se vio afectada por la situación actual del contexto de la pandemia, en el cual las giras y grabaciones, debieron ser canceladas y por ende la proyección inicial no se pudo concretar quedando disponible este saldo al final del período.</t>
  </si>
  <si>
    <t>Contratación de Auditoría externa, cuyo monto fue menor al estimado.</t>
  </si>
  <si>
    <t>No se logró adjudicar la licitación correspondiente, la misma se publicó 4 veces, las cuales por incumplimiento de requisitos de admisibilidad se declararon infructuosas.</t>
  </si>
  <si>
    <t>Las diferencias entre presupuesto que se presentan en la partida de operación del CCCR (1.04.99.99) son producto de las fluctuaciones del tipo de cambio</t>
  </si>
  <si>
    <t>El monto presupuestado contempla el pago de exceso en el uso de impresiones o copias del contrato de arrendamiento de equipo multifuncional, por las limitaciones por pandemia, muchas actividades redujeron el uso de impresiones y copias.</t>
  </si>
  <si>
    <t>El estudio de mercado de la contratación de aires acondicionados arrojó un monto mayor al presupuestado, por lo que no se contaban con los recursos totales. Además, la situación producto de la pandemia, la cual permite el tele trabajo.</t>
  </si>
  <si>
    <t>El monto no ejecutado corresponde al último pago de contratación de arrendamiento de multifuncionales, debido al diferencial cambiario no se contaban con los recursos totales, razón por la cual ese pago se hace con presupuesto 2022.</t>
  </si>
  <si>
    <t>El estudio de mercado de la contratación de aires acondicionados arrojó un monto mayor al presupuestado, por lo que no se contaban con los recursos totales. Además, la situación producto de la pandemia, la cual permite el tele trabajo, y por ende el poco uso de los aires acondicionados.</t>
  </si>
  <si>
    <t>Monto destinado para el convenio ICT-ICAP, para el desarrollo de perfiles de inversión de los proyectos de infraestructura de la Dirección de Gestión, dado al recorte de presupuesto institucional y la no continuidad de proyectos, este periodo no se realizaron perfiles de inversión en el marca del convenio.</t>
  </si>
  <si>
    <t>Se realizó la contratación de la compra de placas de madera, cuyos montos adjudicados fueron inferiores a los de los años anteriores.</t>
  </si>
  <si>
    <t>Debido al trabajo en casa, no hubo necesidad de adquirir suministros.</t>
  </si>
  <si>
    <t>El gasto fueron  previstos para mejoras a la Herramienta del Sistema de Control Interno y Riesgo, sin embargo, las mejoras tramitadas corresponden a las más urgentes como medida de contención del gasto institucional; además otros requerimientos se reprogramaron para el 2022 por motivos de disponibilidad del proveedor único y porque el MISCI fue terminado hasta diciembre y será en enero 2022 que se presentará a Junta Directiva (su implementación generará modificaciones a la herramienta).</t>
  </si>
  <si>
    <t xml:space="preserve">Se tramitó la compra de unos dispositivos UTM para actualizar los dispositivos de seguridad del perímetro  y el presupuesto estimado, se determinó de acuerdo con el estudio de mercado realizado, pero a la hora del concurso el fabricante aplicó un descuento especial, por lo que nos quedó el presupuesto restante como disponible, intentamos tramitar otra compra pero debido a la cercanía con el final de año no se gestionó la compra. </t>
  </si>
  <si>
    <t>El proyecto para proveer a la institución de un sitio alterno de datos, no se logró concluir en el año 2021, ya que únicamente se pudieron atender las etapas relacionadas con los estudios de mercado y requerimientos técnicos para poder gestionar la contratación.</t>
  </si>
  <si>
    <t>El presupuesto estimado no se ejecutó ya que el pago del servicio de correo institucional  se quedó rezagado, entre tanto se lograba contar con toda la documentación necesaria que permitiera validar que en efecto la renovación del contrato ante Microsoft  había sido gestionado por el adjudicatario, lo cual fue posible hasta tanto vencía el contrato vigente al 2021.</t>
  </si>
  <si>
    <t>Se realizó una contratación para adquirir  cámaras Web para la DAF, y dado que se tuvieron que solicitar subsanes, la Proveeduría amplió el plazo de la misma, lo que derivó en que el tiempo de entrega de las mismas se trasladó al 2022</t>
  </si>
  <si>
    <t>Por motivo de la pandemia se suspendieron las publicaciones sobre empresas morosas a través de medios, ya que se efectuaron los comunicados y notificaciones a través del correo electrónico institucional</t>
  </si>
  <si>
    <t>Este presupuesto estaba destinado a la compra del cemento que sería utilizado en la cimentación de las señales de información vial y turística que serían colocadas bajo el marco del convenio de cooperación suscrito entre el ICT y el MOPT. Sin embargo, la empresa adjudicada aportó ese recurso, por lo que no fue necesario que el ICT incurriera en ese gasto</t>
  </si>
  <si>
    <t xml:space="preserve">Este presupuesto, originalmente destinado para la sustitución del material de información y seguridad turística, así como para realizar modificaciones en la página web institucional con tips de seguridad, fue descartado debido a los efectos económicos que generó la pandemia del Covid-19, por lo que fue liberado vía modificación presupuestaria para atender otras necesidades institucionales. </t>
  </si>
  <si>
    <t>Si bien se realizaron actividades de capacitación, estas fueron virtuales, por lo que no se presentó la necesidad de utilizar ese presupuesto y fue trasladado para atender otras necesidades institucionales producto de la pandemia del Covid-19.</t>
  </si>
  <si>
    <t>Este presupuesto estaba destinado principalmente para el pago de los servicios de mantenimiento de la herramienta de información interactiva Chat Bot, que se encuentra vinculada a la página web institucional. Sin embargo, por un desfase en los meses de contratación por lo que no fue posible concluir el pago de los servicios en el 2021 y los dos meses restantes, se trasladan con cargo al presupuesto del 2022.</t>
  </si>
  <si>
    <t>Este presupuesto estaba destinado para la contratación de la empresa que realizaría el trabajo de atención al visitante en la validación de los pases de salud en los aeropuertos internacionales Juan Santamaría y Daniel Oduber. Sin embargo, por el no cumplimiento de requisitos de admisibilidad la oferta recibida se declaró infructuosa y se trasladó el presupuesto para el 2022, para una nueva licitación.</t>
  </si>
  <si>
    <t>Aunque se contó con la visita del Dr. Peter Tarlow, conferencista internacional en materia de seguridad turística, no hubo necesidad de sufragarle ningún tipo de gasto. Además, las reuniones de la Comisión Nacional de Seguridad Turística para las que se contrataba algún tipo de alimentación con cargo a esta partida, fueron virtuales.</t>
  </si>
  <si>
    <t>Este presupuesto, originalmente destinado para la compra de uniformes para la Policía Turística, fue  utilizado para otras necesidades institucionales  producto del Covid-19, vía modificación presupuestaria.</t>
  </si>
  <si>
    <t>108-08-08 Mantenimiento y reparación de equipo de cómputo</t>
  </si>
  <si>
    <t>103-03-03 Impresión, encuadernación y otros</t>
  </si>
  <si>
    <t>101-02-02 Alquiler de equipo y mobiliario</t>
  </si>
  <si>
    <t>104-99-99 Otros servicios de gestión y apoyo</t>
  </si>
  <si>
    <t>501-05-05 Eequipo de programas de cómputo</t>
  </si>
  <si>
    <t>103-07-07 Servicio de tecnología de información</t>
  </si>
  <si>
    <t>501-03-03 Equipo de comunicación</t>
  </si>
  <si>
    <t>108-05-05 Mantenimiento y reparación de equipo de transporte</t>
  </si>
  <si>
    <t>201-02-02 Productos farmaceuticos y medicinales</t>
  </si>
  <si>
    <t>104-01-01 Servicios en ciencias de la salud</t>
  </si>
  <si>
    <t>108-01-01 Mantenimiento de edificios, locales y terrenos</t>
  </si>
  <si>
    <t xml:space="preserve">299-02-02 Utiles y materiales médico y hospitalario </t>
  </si>
  <si>
    <t>108-06-06 Mantenimiento y reparación de equipo de comunicación</t>
  </si>
  <si>
    <t>204-01-01 Herramientas e instrumentos</t>
  </si>
  <si>
    <t>108-99-99 Mantenimiento y reparación de otros equipos</t>
  </si>
  <si>
    <t>201-04-04 Tintas, pinturas y diluyentes</t>
  </si>
  <si>
    <t>104-04-04 Servicios de ciencias económicas y sociales</t>
  </si>
  <si>
    <t>103-01-02 Información por otros medios</t>
  </si>
  <si>
    <t>107-01-01 Actividades de capacitación</t>
  </si>
  <si>
    <t>107-02-02 Actividades protocolarias y sociales</t>
  </si>
  <si>
    <t>108-08-08 Mantenimiento y reparación de equipo de cómputo y sistemas</t>
  </si>
  <si>
    <t>103-02-02 Publicidad y propaganda por otros medios</t>
  </si>
  <si>
    <t>101-04-04 Alquiler y derechos para telecomunicaciones</t>
  </si>
  <si>
    <t>104-03-03 Servicios de Ingeniería y Arquitectura</t>
  </si>
  <si>
    <t>299-99-99 Otros útiles, materiales y suministros diversos</t>
  </si>
  <si>
    <t>203-02-02 Materiales y productos minerales y asfálicos</t>
  </si>
  <si>
    <t>299-04-04 Textiles y vestuario</t>
  </si>
  <si>
    <t>104-02-02 Servicios jurídicos</t>
  </si>
  <si>
    <t>599-02-02 Piezas y obras de colección</t>
  </si>
  <si>
    <t>104-06-06 Servicios generales</t>
  </si>
  <si>
    <t>101-03-03 Alquiler de equipo de cómputo</t>
  </si>
  <si>
    <t>501-99-99 Maquinaria, equipo y mobiliario diverso</t>
  </si>
  <si>
    <t>204-02-02 Repuestos y accesorios</t>
  </si>
  <si>
    <t>108-07-07 Mantenimiento y reparación de equipo y mobiliario</t>
  </si>
  <si>
    <t>Por los efectos de la Pandemia COVID-19 y en concordancia con las recomendaciones sanitarias giradas por los entes rectores en el campo de la salud, se tomó la decisión de realizar el mínimo de reuniones y eventos presenciales para evitar aglomeración de personas y por ende los contagios. Por lo que, disminuyó la inversión en esas actividades, provocando que se diera un remanente en esa subpartida.</t>
  </si>
  <si>
    <t>La partida se creó para el pago de los servicios de notariado, en la protocolización de piezas de los folios de las fincas cuyas sociedades dueñas han sido declaradas extintas y que no presentaron un liquidador, e inscripción de  fincas, sin embargo, no se requirió su ejecución siendo que al cierre del 2021 no se ha requerido la protocolización de piezas.</t>
  </si>
  <si>
    <t>La partida estaba repartida en varias metas, los principales montos respondían a los Estudios de pre inversión  para el Paseo Chorotega y el Parqueo con acceso público, sin embargo, estas dos metas se sacaron a licitación quedando una  parte infructuosa y otra desierta, por lo que, no se logra la ejecución del presupuesto.  Adicional se contó con presupuesto para la licitación abierta en servicios de Topografía, la cual se ejecuta parcialmente, ya que fue necesario durante los 2021 trabajos mayores en topografía</t>
  </si>
  <si>
    <r>
      <t xml:space="preserve">La partida responde a la contratación de un curador para brindar el informe y estudio requerido en la compra de la obra de arte, según Decreto N°29479-C, el valor del servicio se estima cercano al 10% del valor de la obra Construcción de la Policía Turística, </t>
    </r>
    <r>
      <rPr>
        <b/>
        <u/>
        <sz val="11"/>
        <color rgb="FF000000"/>
        <rFont val="Calibri"/>
        <family val="2"/>
        <scheme val="minor"/>
      </rPr>
      <t xml:space="preserve">en el año 2021 se logra adjudicar al curador </t>
    </r>
    <r>
      <rPr>
        <sz val="11"/>
        <color rgb="FF000000"/>
        <rFont val="Calibri"/>
        <family val="2"/>
        <scheme val="minor"/>
      </rPr>
      <t>pero no se concreta la entrega del informe y la presentación ante el Museo de Arte Costarricense, por lo que la partida no se ejecuta, queda pendiente su ejecución para el año 2022.</t>
    </r>
  </si>
  <si>
    <t>La partida responde a la adquisición de obra de arte según Decreto N°29479-C , Reglamento para la adquisición de obras de Arte, artículo 12, 1% sobre el valor de la policía turística, sin embargo, para su adquisición se requiere la aprobación del Museo de Arte Costarricense del Informe Curatorial. Siendo que la entrega del informe curatorial será en febrero del 2022, se espera que la compra de la obra de arte proceda en el primer semestre 2022</t>
  </si>
  <si>
    <t>Se realizó modificación presupuestaria, debido al recorte de gastos ocasionados por la pandemia.</t>
  </si>
  <si>
    <t>La partida se genera para reparar las tapias de la oficina de Playa Panamá y de Promotora Vacacional (concesión recuperada por el ICT) sin embargo, debido a que la finca de la antigua concesión de Promotora Vacacional debía describirse en el Registro Nacional, se imposibilitaba el permiso municipal para los trabajos de mantenimiento en sitio, hasta contar con la inscripción a cargo del ICT, por lo que el cartel debe suspenderse y reprogramarse al 2022, una vez se cuente con la finca a cargo del ICT.</t>
  </si>
  <si>
    <t>La partida se estimó para el pago de los servicios de Seguridad (en Giardini y en la oficina del ICT en Playa Panamá) y la contratación de las Chapeas, el saldo responde, principalmente, al hecho que durante el 2021, aunque se adjudicó la licitación de las chapeas, por diversos recursos interpuestos por los oferentes, no se logra dar inicio de obras</t>
  </si>
  <si>
    <t>Se estimó para el alquiler de 4 computadoras portátiles para sustitución de los equipos actuales que no cumplen con su función, sin embargo, se tenía que esperar a que la unidad de TI lograra licitar y adjudicar el cartel de arrendamiento, situación que se concretó en diciembre del 2021 fecha tardía para que esta unidad pudiera emitir la SMS y ejecutar la partida.</t>
  </si>
  <si>
    <t>Con esta partida se procedió a licitar la compra de motoguadaña para la limpieza del terreno de la oficina de Playa Panamá, el saldo responde a un ahorro en la gestión de la contratación, ya que la compra si fue ejecutada</t>
  </si>
  <si>
    <t>EVALUACION PLAN DE COMPRAS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</si>
</sst>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sz val="12"/>
      <color theme="1"/>
      <name val="Times New Roman"/>
      <family val="1"/>
    </font>
    <font>
      <b/>
      <sz val="12"/>
      <color theme="1"/>
      <name val="Times New Roman"/>
      <family val="1"/>
    </font>
    <font>
      <sz val="11"/>
      <color rgb="FF000000"/>
      <name val="Calibri"/>
      <family val="2"/>
      <scheme val="minor"/>
    </font>
    <font>
      <b/>
      <u/>
      <sz val="11"/>
      <color rgb="FF000000"/>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0" fontId="0" fillId="0" borderId="1" xfId="0" applyBorder="1"/>
    <xf numFmtId="43" fontId="0" fillId="0" borderId="1" xfId="1" applyFont="1" applyBorder="1"/>
    <xf numFmtId="0" fontId="2" fillId="0" borderId="1" xfId="0" applyFont="1" applyBorder="1"/>
    <xf numFmtId="43" fontId="0" fillId="0" borderId="1" xfId="1" applyFont="1" applyBorder="1" applyAlignment="1">
      <alignment vertical="top"/>
    </xf>
    <xf numFmtId="0" fontId="2" fillId="0" borderId="1" xfId="0" applyFont="1" applyBorder="1" applyAlignment="1">
      <alignment vertical="top" wrapText="1"/>
    </xf>
    <xf numFmtId="43" fontId="0" fillId="0" borderId="1" xfId="1" applyFont="1" applyBorder="1" applyAlignment="1">
      <alignment vertical="top" wrapText="1"/>
    </xf>
    <xf numFmtId="0" fontId="3" fillId="0" borderId="1" xfId="0" applyFont="1" applyFill="1" applyBorder="1" applyAlignment="1">
      <alignment horizontal="justify" vertical="top" wrapText="1"/>
    </xf>
    <xf numFmtId="43" fontId="2" fillId="0" borderId="1" xfId="1" applyFont="1" applyBorder="1" applyAlignment="1">
      <alignment vertical="top" wrapText="1"/>
    </xf>
    <xf numFmtId="0" fontId="5" fillId="2" borderId="1" xfId="0" applyFont="1" applyFill="1" applyBorder="1"/>
    <xf numFmtId="0" fontId="4" fillId="0" borderId="1" xfId="0" applyFont="1" applyBorder="1"/>
    <xf numFmtId="0" fontId="5" fillId="0" borderId="1" xfId="0" applyFont="1" applyBorder="1"/>
    <xf numFmtId="0" fontId="4" fillId="0" borderId="1" xfId="0" applyFont="1" applyBorder="1" applyAlignment="1">
      <alignment vertical="top" wrapText="1"/>
    </xf>
    <xf numFmtId="43" fontId="4" fillId="0" borderId="1" xfId="1" applyFont="1" applyBorder="1"/>
    <xf numFmtId="0" fontId="4" fillId="0" borderId="1" xfId="0" applyFont="1" applyBorder="1" applyAlignment="1">
      <alignment horizontal="justify" vertical="top" wrapText="1"/>
    </xf>
    <xf numFmtId="0" fontId="4" fillId="0" borderId="1" xfId="0" applyFont="1" applyBorder="1" applyAlignment="1">
      <alignment horizontal="justify"/>
    </xf>
    <xf numFmtId="0" fontId="4" fillId="0" borderId="1" xfId="0" applyFont="1" applyFill="1" applyBorder="1" applyAlignment="1">
      <alignment horizontal="justify" vertical="center" wrapText="1"/>
    </xf>
    <xf numFmtId="0" fontId="4" fillId="0" borderId="0" xfId="0" applyFont="1" applyAlignment="1">
      <alignment horizontal="justify"/>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790575</xdr:colOff>
      <xdr:row>4</xdr:row>
      <xdr:rowOff>0</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85737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84"/>
  <sheetViews>
    <sheetView tabSelected="1" topLeftCell="A25" workbookViewId="0">
      <selection activeCell="H6" sqref="H6"/>
    </sheetView>
  </sheetViews>
  <sheetFormatPr baseColWidth="10" defaultRowHeight="15" x14ac:dyDescent="0.25"/>
  <cols>
    <col min="1" max="1" width="16" customWidth="1"/>
    <col min="2" max="2" width="32.140625" customWidth="1"/>
    <col min="3" max="3" width="21.7109375" customWidth="1"/>
    <col min="4" max="4" width="25.85546875" customWidth="1"/>
    <col min="5" max="5" width="22.28515625" customWidth="1"/>
    <col min="6" max="6" width="50.140625" customWidth="1"/>
  </cols>
  <sheetData>
    <row r="5" spans="1:6" ht="18.75" x14ac:dyDescent="0.3">
      <c r="A5" s="18" t="s">
        <v>135</v>
      </c>
      <c r="B5" s="19"/>
      <c r="C5" s="19"/>
      <c r="D5" s="19"/>
      <c r="E5" s="19"/>
      <c r="F5" s="20"/>
    </row>
    <row r="6" spans="1:6" x14ac:dyDescent="0.25">
      <c r="A6" s="3" t="s">
        <v>0</v>
      </c>
      <c r="B6" s="3" t="s">
        <v>4</v>
      </c>
      <c r="C6" s="3" t="s">
        <v>1</v>
      </c>
      <c r="D6" s="3" t="s">
        <v>2</v>
      </c>
      <c r="E6" s="3" t="s">
        <v>3</v>
      </c>
      <c r="F6" s="3" t="s">
        <v>37</v>
      </c>
    </row>
    <row r="7" spans="1:6" x14ac:dyDescent="0.25">
      <c r="A7" s="1"/>
      <c r="B7" s="1"/>
      <c r="C7" s="1"/>
      <c r="D7" s="1"/>
      <c r="E7" s="1"/>
      <c r="F7" s="1"/>
    </row>
    <row r="8" spans="1:6" ht="15.75" x14ac:dyDescent="0.25">
      <c r="A8" s="9" t="s">
        <v>5</v>
      </c>
      <c r="B8" s="10"/>
      <c r="C8" s="10"/>
      <c r="D8" s="10"/>
      <c r="E8" s="10"/>
      <c r="F8" s="10"/>
    </row>
    <row r="9" spans="1:6" ht="157.5" x14ac:dyDescent="0.25">
      <c r="A9" s="11"/>
      <c r="B9" s="12" t="s">
        <v>91</v>
      </c>
      <c r="C9" s="13">
        <v>3500000</v>
      </c>
      <c r="D9" s="13">
        <v>1499999.97</v>
      </c>
      <c r="E9" s="13">
        <v>2000000.03</v>
      </c>
      <c r="F9" s="14" t="s">
        <v>78</v>
      </c>
    </row>
    <row r="10" spans="1:6" ht="15.75" x14ac:dyDescent="0.25">
      <c r="A10" s="11" t="s">
        <v>6</v>
      </c>
      <c r="B10" s="10"/>
      <c r="C10" s="13"/>
      <c r="D10" s="13"/>
      <c r="E10" s="13"/>
      <c r="F10" s="15"/>
    </row>
    <row r="11" spans="1:6" ht="31.5" x14ac:dyDescent="0.25">
      <c r="A11" s="11"/>
      <c r="B11" s="12" t="s">
        <v>92</v>
      </c>
      <c r="C11" s="13">
        <v>100000</v>
      </c>
      <c r="D11" s="13">
        <v>0</v>
      </c>
      <c r="E11" s="13">
        <v>100000</v>
      </c>
      <c r="F11" s="14" t="s">
        <v>39</v>
      </c>
    </row>
    <row r="12" spans="1:6" ht="47.25" x14ac:dyDescent="0.25">
      <c r="A12" s="11"/>
      <c r="B12" s="12" t="s">
        <v>93</v>
      </c>
      <c r="C12" s="13">
        <v>1800000</v>
      </c>
      <c r="D12" s="13">
        <v>1397550.14</v>
      </c>
      <c r="E12" s="13">
        <v>402449.86</v>
      </c>
      <c r="F12" s="14" t="s">
        <v>40</v>
      </c>
    </row>
    <row r="13" spans="1:6" ht="63" x14ac:dyDescent="0.25">
      <c r="A13" s="11"/>
      <c r="B13" s="12" t="s">
        <v>94</v>
      </c>
      <c r="C13" s="13">
        <v>300000</v>
      </c>
      <c r="D13" s="13">
        <v>3519.95</v>
      </c>
      <c r="E13" s="13">
        <v>296480.05</v>
      </c>
      <c r="F13" s="14" t="s">
        <v>41</v>
      </c>
    </row>
    <row r="14" spans="1:6" ht="15.75" x14ac:dyDescent="0.25">
      <c r="A14" s="9" t="s">
        <v>9</v>
      </c>
      <c r="B14" s="10"/>
      <c r="C14" s="13"/>
      <c r="D14" s="13"/>
      <c r="E14" s="13"/>
      <c r="F14" s="15"/>
    </row>
    <row r="15" spans="1:6" ht="141.75" x14ac:dyDescent="0.25">
      <c r="A15" s="11"/>
      <c r="B15" s="12" t="s">
        <v>95</v>
      </c>
      <c r="C15" s="13">
        <v>39100000</v>
      </c>
      <c r="D15" s="13">
        <v>3903186687</v>
      </c>
      <c r="E15" s="13">
        <f>C15-D15</f>
        <v>-3864086687</v>
      </c>
      <c r="F15" s="16" t="s">
        <v>79</v>
      </c>
    </row>
    <row r="16" spans="1:6" ht="94.5" x14ac:dyDescent="0.25">
      <c r="A16" s="11"/>
      <c r="B16" s="12" t="s">
        <v>96</v>
      </c>
      <c r="C16" s="13">
        <v>21800000</v>
      </c>
      <c r="D16" s="13">
        <v>0</v>
      </c>
      <c r="E16" s="13">
        <v>21800000</v>
      </c>
      <c r="F16" s="16" t="s">
        <v>80</v>
      </c>
    </row>
    <row r="17" spans="1:6" ht="110.25" x14ac:dyDescent="0.25">
      <c r="A17" s="11"/>
      <c r="B17" s="12" t="s">
        <v>94</v>
      </c>
      <c r="C17" s="13">
        <v>20000000</v>
      </c>
      <c r="D17" s="13">
        <v>6427219.6500000004</v>
      </c>
      <c r="E17" s="13">
        <v>13572780.35</v>
      </c>
      <c r="F17" s="16" t="s">
        <v>81</v>
      </c>
    </row>
    <row r="18" spans="1:6" ht="78.75" x14ac:dyDescent="0.25">
      <c r="A18" s="11"/>
      <c r="B18" s="12" t="s">
        <v>97</v>
      </c>
      <c r="C18" s="13">
        <v>2000000</v>
      </c>
      <c r="D18" s="13">
        <v>0</v>
      </c>
      <c r="E18" s="13">
        <v>2000000</v>
      </c>
      <c r="F18" s="16" t="s">
        <v>82</v>
      </c>
    </row>
    <row r="19" spans="1:6" ht="15.75" x14ac:dyDescent="0.25">
      <c r="A19" s="11" t="s">
        <v>10</v>
      </c>
      <c r="B19" s="10"/>
      <c r="C19" s="13"/>
      <c r="D19" s="13"/>
      <c r="E19" s="13"/>
      <c r="F19" s="15"/>
    </row>
    <row r="20" spans="1:6" ht="63" x14ac:dyDescent="0.25">
      <c r="A20" s="11"/>
      <c r="B20" s="12" t="s">
        <v>11</v>
      </c>
      <c r="C20" s="13">
        <v>7000000</v>
      </c>
      <c r="D20" s="13">
        <v>0</v>
      </c>
      <c r="E20" s="13">
        <v>7000000</v>
      </c>
      <c r="F20" s="16" t="s">
        <v>43</v>
      </c>
    </row>
    <row r="21" spans="1:6" ht="252" x14ac:dyDescent="0.25">
      <c r="A21" s="11"/>
      <c r="B21" s="12" t="s">
        <v>12</v>
      </c>
      <c r="C21" s="13">
        <v>398479806</v>
      </c>
      <c r="D21" s="13">
        <v>676830887.03999996</v>
      </c>
      <c r="E21" s="13">
        <v>-278351081.04000002</v>
      </c>
      <c r="F21" s="16" t="s">
        <v>44</v>
      </c>
    </row>
    <row r="22" spans="1:6" ht="78.75" x14ac:dyDescent="0.25">
      <c r="A22" s="11"/>
      <c r="B22" s="12" t="s">
        <v>98</v>
      </c>
      <c r="C22" s="13">
        <v>20000000</v>
      </c>
      <c r="D22" s="13">
        <v>0</v>
      </c>
      <c r="E22" s="13">
        <v>20000000</v>
      </c>
      <c r="F22" s="16" t="s">
        <v>45</v>
      </c>
    </row>
    <row r="23" spans="1:6" ht="63" x14ac:dyDescent="0.25">
      <c r="A23" s="11"/>
      <c r="B23" s="12" t="s">
        <v>99</v>
      </c>
      <c r="C23" s="13">
        <v>1310246</v>
      </c>
      <c r="D23" s="13">
        <v>0</v>
      </c>
      <c r="E23" s="13">
        <v>1310246</v>
      </c>
      <c r="F23" s="16" t="s">
        <v>46</v>
      </c>
    </row>
    <row r="24" spans="1:6" ht="63" x14ac:dyDescent="0.25">
      <c r="A24" s="11"/>
      <c r="B24" s="12" t="s">
        <v>94</v>
      </c>
      <c r="C24" s="13">
        <v>1170000</v>
      </c>
      <c r="D24" s="13">
        <v>659898.54</v>
      </c>
      <c r="E24" s="13">
        <v>510101.46</v>
      </c>
      <c r="F24" s="16" t="s">
        <v>47</v>
      </c>
    </row>
    <row r="25" spans="1:6" ht="78.75" x14ac:dyDescent="0.25">
      <c r="A25" s="11"/>
      <c r="B25" s="12" t="s">
        <v>100</v>
      </c>
      <c r="C25" s="13">
        <v>9000000</v>
      </c>
      <c r="D25" s="13">
        <v>14645007.32</v>
      </c>
      <c r="E25" s="13">
        <v>-5645007.3200000003</v>
      </c>
      <c r="F25" s="16" t="s">
        <v>48</v>
      </c>
    </row>
    <row r="26" spans="1:6" ht="110.25" x14ac:dyDescent="0.25">
      <c r="A26" s="11"/>
      <c r="B26" s="12" t="s">
        <v>101</v>
      </c>
      <c r="C26" s="13">
        <v>16479735</v>
      </c>
      <c r="D26" s="13">
        <v>2896138.85</v>
      </c>
      <c r="E26" s="13">
        <v>13583596.15</v>
      </c>
      <c r="F26" s="16" t="s">
        <v>49</v>
      </c>
    </row>
    <row r="27" spans="1:6" ht="63" x14ac:dyDescent="0.25">
      <c r="A27" s="11"/>
      <c r="B27" s="12" t="s">
        <v>102</v>
      </c>
      <c r="C27" s="13">
        <v>15000</v>
      </c>
      <c r="D27" s="13">
        <v>0</v>
      </c>
      <c r="E27" s="13">
        <v>15000</v>
      </c>
      <c r="F27" s="16" t="s">
        <v>50</v>
      </c>
    </row>
    <row r="28" spans="1:6" ht="94.5" x14ac:dyDescent="0.25">
      <c r="A28" s="11"/>
      <c r="B28" s="12" t="s">
        <v>103</v>
      </c>
      <c r="C28" s="13">
        <v>2500000</v>
      </c>
      <c r="D28" s="13">
        <v>0</v>
      </c>
      <c r="E28" s="13">
        <v>2500000</v>
      </c>
      <c r="F28" s="16" t="s">
        <v>51</v>
      </c>
    </row>
    <row r="29" spans="1:6" ht="110.25" x14ac:dyDescent="0.25">
      <c r="A29" s="11"/>
      <c r="B29" s="12" t="s">
        <v>104</v>
      </c>
      <c r="C29" s="13">
        <v>950000</v>
      </c>
      <c r="D29" s="13">
        <v>0</v>
      </c>
      <c r="E29" s="13">
        <v>950000</v>
      </c>
      <c r="F29" s="16" t="s">
        <v>52</v>
      </c>
    </row>
    <row r="30" spans="1:6" ht="94.5" x14ac:dyDescent="0.25">
      <c r="A30" s="11"/>
      <c r="B30" s="12" t="s">
        <v>93</v>
      </c>
      <c r="C30" s="13">
        <v>15000000</v>
      </c>
      <c r="D30" s="13">
        <v>1795443</v>
      </c>
      <c r="E30" s="13">
        <v>13204557</v>
      </c>
      <c r="F30" s="16" t="s">
        <v>42</v>
      </c>
    </row>
    <row r="31" spans="1:6" ht="78.75" x14ac:dyDescent="0.25">
      <c r="A31" s="11"/>
      <c r="B31" s="12" t="s">
        <v>105</v>
      </c>
      <c r="C31" s="13">
        <v>2000000</v>
      </c>
      <c r="D31" s="13">
        <v>1332649.76</v>
      </c>
      <c r="E31" s="13">
        <v>667350.24</v>
      </c>
      <c r="F31" s="16" t="s">
        <v>53</v>
      </c>
    </row>
    <row r="32" spans="1:6" ht="15.75" x14ac:dyDescent="0.25">
      <c r="A32" s="11" t="s">
        <v>22</v>
      </c>
      <c r="B32" s="10"/>
      <c r="C32" s="13"/>
      <c r="D32" s="13"/>
      <c r="E32" s="13"/>
      <c r="F32" s="15"/>
    </row>
    <row r="33" spans="1:6" ht="31.5" x14ac:dyDescent="0.25">
      <c r="A33" s="11"/>
      <c r="B33" s="14" t="s">
        <v>106</v>
      </c>
      <c r="C33" s="13">
        <v>1500000</v>
      </c>
      <c r="D33" s="13">
        <v>48537.68</v>
      </c>
      <c r="E33" s="13">
        <v>1451462.32</v>
      </c>
      <c r="F33" s="14" t="s">
        <v>38</v>
      </c>
    </row>
    <row r="34" spans="1:6" ht="15.75" x14ac:dyDescent="0.25">
      <c r="A34" s="11" t="s">
        <v>24</v>
      </c>
      <c r="B34" s="10"/>
      <c r="C34" s="13"/>
      <c r="D34" s="13"/>
      <c r="E34" s="13"/>
      <c r="F34" s="15"/>
    </row>
    <row r="35" spans="1:6" ht="31.5" x14ac:dyDescent="0.25">
      <c r="A35" s="11"/>
      <c r="B35" s="14" t="s">
        <v>107</v>
      </c>
      <c r="C35" s="13">
        <v>4500000</v>
      </c>
      <c r="D35" s="13">
        <v>2542500</v>
      </c>
      <c r="E35" s="13">
        <v>1957500</v>
      </c>
      <c r="F35" s="14" t="s">
        <v>68</v>
      </c>
    </row>
    <row r="36" spans="1:6" ht="15.75" x14ac:dyDescent="0.25">
      <c r="A36" s="11" t="s">
        <v>25</v>
      </c>
      <c r="B36" s="10"/>
      <c r="C36" s="13"/>
      <c r="D36" s="13"/>
      <c r="E36" s="13"/>
      <c r="F36" s="15"/>
    </row>
    <row r="37" spans="1:6" ht="78.75" x14ac:dyDescent="0.25">
      <c r="A37" s="11"/>
      <c r="B37" s="14" t="s">
        <v>108</v>
      </c>
      <c r="C37" s="13">
        <v>3000000</v>
      </c>
      <c r="D37" s="13">
        <v>777225.3</v>
      </c>
      <c r="E37" s="13">
        <v>2222774.7000000002</v>
      </c>
      <c r="F37" s="14" t="s">
        <v>83</v>
      </c>
    </row>
    <row r="38" spans="1:6" ht="15.75" x14ac:dyDescent="0.25">
      <c r="A38" s="11" t="s">
        <v>26</v>
      </c>
      <c r="B38" s="10"/>
      <c r="C38" s="13"/>
      <c r="D38" s="13"/>
      <c r="E38" s="13"/>
      <c r="F38" s="15"/>
    </row>
    <row r="39" spans="1:6" ht="110.25" x14ac:dyDescent="0.25">
      <c r="A39" s="11"/>
      <c r="B39" s="12" t="s">
        <v>107</v>
      </c>
      <c r="C39" s="13">
        <v>39500000</v>
      </c>
      <c r="D39" s="13">
        <v>0</v>
      </c>
      <c r="E39" s="13">
        <v>39500000</v>
      </c>
      <c r="F39" s="14" t="s">
        <v>61</v>
      </c>
    </row>
    <row r="40" spans="1:6" ht="31.5" x14ac:dyDescent="0.25">
      <c r="A40" s="11"/>
      <c r="B40" s="12" t="s">
        <v>109</v>
      </c>
      <c r="C40" s="13">
        <v>15877500</v>
      </c>
      <c r="D40" s="13">
        <v>0</v>
      </c>
      <c r="E40" s="13">
        <v>15877500</v>
      </c>
      <c r="F40" s="15"/>
    </row>
    <row r="41" spans="1:6" ht="15.75" x14ac:dyDescent="0.25">
      <c r="A41" s="11" t="s">
        <v>27</v>
      </c>
      <c r="B41" s="10"/>
      <c r="C41" s="13"/>
      <c r="D41" s="13"/>
      <c r="E41" s="13"/>
      <c r="F41" s="15"/>
    </row>
    <row r="42" spans="1:6" ht="126" x14ac:dyDescent="0.25">
      <c r="A42" s="11"/>
      <c r="B42" s="12" t="s">
        <v>110</v>
      </c>
      <c r="C42" s="13">
        <v>45000000</v>
      </c>
      <c r="D42" s="13">
        <v>0</v>
      </c>
      <c r="E42" s="13">
        <v>45000000</v>
      </c>
      <c r="F42" s="14" t="s">
        <v>125</v>
      </c>
    </row>
    <row r="43" spans="1:6" ht="15.75" x14ac:dyDescent="0.25">
      <c r="A43" s="11" t="s">
        <v>29</v>
      </c>
      <c r="B43" s="10"/>
      <c r="C43" s="13"/>
      <c r="D43" s="13"/>
      <c r="E43" s="13"/>
      <c r="F43" s="15"/>
    </row>
    <row r="44" spans="1:6" ht="47.25" x14ac:dyDescent="0.25">
      <c r="A44" s="11"/>
      <c r="B44" s="12" t="s">
        <v>111</v>
      </c>
      <c r="C44" s="13">
        <v>70105200</v>
      </c>
      <c r="D44" s="13">
        <v>48346357.579999998</v>
      </c>
      <c r="E44" s="13">
        <v>21758842.420000002</v>
      </c>
      <c r="F44" s="15" t="s">
        <v>59</v>
      </c>
    </row>
    <row r="45" spans="1:6" ht="31.5" x14ac:dyDescent="0.25">
      <c r="A45" s="11"/>
      <c r="B45" s="12" t="s">
        <v>110</v>
      </c>
      <c r="C45" s="13">
        <v>43050000</v>
      </c>
      <c r="D45" s="13">
        <v>0</v>
      </c>
      <c r="E45" s="13">
        <v>43050000</v>
      </c>
      <c r="F45" s="14" t="s">
        <v>64</v>
      </c>
    </row>
    <row r="46" spans="1:6" ht="47.25" x14ac:dyDescent="0.25">
      <c r="A46" s="11"/>
      <c r="B46" s="12" t="s">
        <v>112</v>
      </c>
      <c r="C46" s="13">
        <v>1050546098.8</v>
      </c>
      <c r="D46" s="13">
        <v>2703066919.2600002</v>
      </c>
      <c r="E46" s="13">
        <v>-1652520820.46</v>
      </c>
      <c r="F46" s="14" t="s">
        <v>63</v>
      </c>
    </row>
    <row r="47" spans="1:6" ht="31.5" x14ac:dyDescent="0.25">
      <c r="A47" s="11"/>
      <c r="B47" s="12" t="s">
        <v>96</v>
      </c>
      <c r="C47" s="13">
        <v>312688253</v>
      </c>
      <c r="D47" s="13">
        <v>93520114.890000001</v>
      </c>
      <c r="E47" s="13">
        <v>219168138.11000001</v>
      </c>
      <c r="F47" s="15" t="s">
        <v>59</v>
      </c>
    </row>
    <row r="48" spans="1:6" ht="31.5" x14ac:dyDescent="0.25">
      <c r="A48" s="11"/>
      <c r="B48" s="12" t="s">
        <v>94</v>
      </c>
      <c r="C48" s="13">
        <v>43050000</v>
      </c>
      <c r="D48" s="13">
        <v>11723058.560000001</v>
      </c>
      <c r="E48" s="13">
        <v>31326941.440000001</v>
      </c>
      <c r="F48" s="15" t="s">
        <v>60</v>
      </c>
    </row>
    <row r="49" spans="1:6" ht="94.5" x14ac:dyDescent="0.25">
      <c r="A49" s="11"/>
      <c r="B49" s="12" t="s">
        <v>113</v>
      </c>
      <c r="C49" s="13">
        <v>15327600</v>
      </c>
      <c r="D49" s="13">
        <v>8612810.7300000004</v>
      </c>
      <c r="E49" s="13">
        <v>6714789.2699999996</v>
      </c>
      <c r="F49" s="14" t="s">
        <v>62</v>
      </c>
    </row>
    <row r="50" spans="1:6" ht="15.75" x14ac:dyDescent="0.25">
      <c r="A50" s="11" t="s">
        <v>30</v>
      </c>
      <c r="B50" s="10"/>
      <c r="C50" s="13"/>
      <c r="D50" s="13"/>
      <c r="E50" s="13"/>
      <c r="F50" s="15"/>
    </row>
    <row r="51" spans="1:6" ht="31.5" x14ac:dyDescent="0.25">
      <c r="A51" s="11"/>
      <c r="B51" s="12" t="s">
        <v>110</v>
      </c>
      <c r="C51" s="13">
        <v>356515500</v>
      </c>
      <c r="D51" s="13">
        <v>199060024.84999999</v>
      </c>
      <c r="E51" s="13">
        <v>157455475.15000001</v>
      </c>
      <c r="F51" s="17"/>
    </row>
    <row r="52" spans="1:6" ht="110.25" x14ac:dyDescent="0.25">
      <c r="A52" s="11"/>
      <c r="B52" s="12" t="s">
        <v>112</v>
      </c>
      <c r="C52" s="13">
        <v>1634243779</v>
      </c>
      <c r="D52" s="13">
        <v>3647810171.6100001</v>
      </c>
      <c r="E52" s="13">
        <v>-2013566392.6099999</v>
      </c>
      <c r="F52" s="14" t="s">
        <v>66</v>
      </c>
    </row>
    <row r="53" spans="1:6" ht="94.5" x14ac:dyDescent="0.25">
      <c r="A53" s="11"/>
      <c r="B53" s="12" t="s">
        <v>94</v>
      </c>
      <c r="C53" s="13">
        <v>41574000</v>
      </c>
      <c r="D53" s="13">
        <v>45401871.829999998</v>
      </c>
      <c r="E53" s="13">
        <v>-3827871.83</v>
      </c>
      <c r="F53" s="14" t="s">
        <v>67</v>
      </c>
    </row>
    <row r="54" spans="1:6" ht="15.75" x14ac:dyDescent="0.25">
      <c r="A54" s="11" t="s">
        <v>31</v>
      </c>
      <c r="B54" s="10"/>
      <c r="C54" s="13"/>
      <c r="D54" s="13"/>
      <c r="E54" s="13"/>
      <c r="F54" s="15"/>
    </row>
    <row r="55" spans="1:6" ht="63" x14ac:dyDescent="0.25">
      <c r="A55" s="11"/>
      <c r="B55" s="12" t="s">
        <v>114</v>
      </c>
      <c r="C55" s="13">
        <v>73000000</v>
      </c>
      <c r="D55" s="13">
        <v>11861020</v>
      </c>
      <c r="E55" s="13">
        <v>61138980</v>
      </c>
      <c r="F55" s="14" t="s">
        <v>69</v>
      </c>
    </row>
    <row r="56" spans="1:6" ht="47.25" x14ac:dyDescent="0.25">
      <c r="A56" s="11"/>
      <c r="B56" s="12" t="s">
        <v>94</v>
      </c>
      <c r="C56" s="13">
        <v>4500000</v>
      </c>
      <c r="D56" s="13">
        <v>833614535.63999999</v>
      </c>
      <c r="E56" s="13">
        <v>-829114535.63999999</v>
      </c>
      <c r="F56" s="14" t="s">
        <v>70</v>
      </c>
    </row>
    <row r="57" spans="1:6" ht="15.75" x14ac:dyDescent="0.25">
      <c r="A57" s="11" t="s">
        <v>32</v>
      </c>
      <c r="B57" s="10"/>
      <c r="C57" s="13"/>
      <c r="D57" s="13"/>
      <c r="E57" s="13"/>
      <c r="F57" s="15"/>
    </row>
    <row r="58" spans="1:6" ht="47.25" x14ac:dyDescent="0.25">
      <c r="A58" s="11"/>
      <c r="B58" s="12" t="s">
        <v>112</v>
      </c>
      <c r="C58" s="13">
        <v>4000000</v>
      </c>
      <c r="D58" s="13">
        <v>3636159.2</v>
      </c>
      <c r="E58" s="13">
        <v>363840.8</v>
      </c>
      <c r="F58" s="14" t="s">
        <v>76</v>
      </c>
    </row>
    <row r="59" spans="1:6" ht="31.5" x14ac:dyDescent="0.25">
      <c r="A59" s="11"/>
      <c r="B59" s="12" t="s">
        <v>115</v>
      </c>
      <c r="C59" s="13">
        <v>40000</v>
      </c>
      <c r="D59" s="13">
        <v>276850</v>
      </c>
      <c r="E59" s="13">
        <v>-236850</v>
      </c>
      <c r="F59" s="14" t="s">
        <v>77</v>
      </c>
    </row>
    <row r="60" spans="1:6" ht="15.75" x14ac:dyDescent="0.25">
      <c r="A60" s="11" t="s">
        <v>33</v>
      </c>
      <c r="B60" s="10"/>
      <c r="C60" s="13"/>
      <c r="D60" s="13"/>
      <c r="E60" s="13"/>
      <c r="F60" s="15" t="s">
        <v>65</v>
      </c>
    </row>
    <row r="61" spans="1:6" ht="110.25" x14ac:dyDescent="0.25">
      <c r="A61" s="11"/>
      <c r="B61" s="12" t="s">
        <v>116</v>
      </c>
      <c r="C61" s="13">
        <v>3000000</v>
      </c>
      <c r="D61" s="13">
        <v>0</v>
      </c>
      <c r="E61" s="13">
        <v>3000000</v>
      </c>
      <c r="F61" s="14" t="s">
        <v>84</v>
      </c>
    </row>
    <row r="62" spans="1:6" ht="78.75" x14ac:dyDescent="0.25">
      <c r="A62" s="11"/>
      <c r="B62" s="12" t="s">
        <v>117</v>
      </c>
      <c r="C62" s="13">
        <v>25000000</v>
      </c>
      <c r="D62" s="13">
        <v>0</v>
      </c>
      <c r="E62" s="13">
        <v>25000000</v>
      </c>
      <c r="F62" s="14" t="s">
        <v>90</v>
      </c>
    </row>
    <row r="63" spans="1:6" ht="126" x14ac:dyDescent="0.25">
      <c r="A63" s="11"/>
      <c r="B63" s="12" t="s">
        <v>112</v>
      </c>
      <c r="C63" s="13">
        <v>10000000</v>
      </c>
      <c r="D63" s="13">
        <v>0</v>
      </c>
      <c r="E63" s="13">
        <v>10000000</v>
      </c>
      <c r="F63" s="14" t="s">
        <v>85</v>
      </c>
    </row>
    <row r="64" spans="1:6" ht="78.75" x14ac:dyDescent="0.25">
      <c r="A64" s="11"/>
      <c r="B64" s="12" t="s">
        <v>109</v>
      </c>
      <c r="C64" s="13">
        <v>5000000</v>
      </c>
      <c r="D64" s="13">
        <v>0</v>
      </c>
      <c r="E64" s="13">
        <v>5000000</v>
      </c>
      <c r="F64" s="14" t="s">
        <v>86</v>
      </c>
    </row>
    <row r="65" spans="1:6" ht="126" x14ac:dyDescent="0.25">
      <c r="A65" s="11"/>
      <c r="B65" s="12" t="s">
        <v>111</v>
      </c>
      <c r="C65" s="13">
        <v>12000000</v>
      </c>
      <c r="D65" s="13">
        <v>7235236.3200000003</v>
      </c>
      <c r="E65" s="13">
        <v>4764763.68</v>
      </c>
      <c r="F65" s="14" t="s">
        <v>87</v>
      </c>
    </row>
    <row r="66" spans="1:6" ht="126" x14ac:dyDescent="0.25">
      <c r="A66" s="11"/>
      <c r="B66" s="12" t="s">
        <v>8</v>
      </c>
      <c r="C66" s="13">
        <v>69000000</v>
      </c>
      <c r="D66" s="13">
        <v>28522514.23</v>
      </c>
      <c r="E66" s="13">
        <v>40477485.770000003</v>
      </c>
      <c r="F66" s="14" t="s">
        <v>88</v>
      </c>
    </row>
    <row r="67" spans="1:6" ht="110.25" x14ac:dyDescent="0.25">
      <c r="A67" s="11"/>
      <c r="B67" s="12" t="s">
        <v>28</v>
      </c>
      <c r="C67" s="13">
        <v>1000000</v>
      </c>
      <c r="D67" s="13">
        <v>0</v>
      </c>
      <c r="E67" s="13">
        <v>1000000</v>
      </c>
      <c r="F67" s="14" t="s">
        <v>89</v>
      </c>
    </row>
    <row r="68" spans="1:6" ht="15.75" x14ac:dyDescent="0.25">
      <c r="A68" s="11" t="s">
        <v>34</v>
      </c>
      <c r="B68" s="10"/>
      <c r="C68" s="13"/>
      <c r="D68" s="13"/>
      <c r="E68" s="13"/>
      <c r="F68" s="15"/>
    </row>
    <row r="69" spans="1:6" ht="78.75" x14ac:dyDescent="0.25">
      <c r="A69" s="11"/>
      <c r="B69" s="12" t="s">
        <v>92</v>
      </c>
      <c r="C69" s="13">
        <v>6182499.9800000004</v>
      </c>
      <c r="D69" s="13">
        <v>1837509.8</v>
      </c>
      <c r="E69" s="13">
        <v>4344990.18</v>
      </c>
      <c r="F69" s="14" t="s">
        <v>71</v>
      </c>
    </row>
    <row r="70" spans="1:6" ht="78.75" x14ac:dyDescent="0.25">
      <c r="A70" s="11"/>
      <c r="B70" s="12" t="s">
        <v>123</v>
      </c>
      <c r="C70" s="13">
        <v>3999999.96</v>
      </c>
      <c r="D70" s="13">
        <v>0</v>
      </c>
      <c r="E70" s="13">
        <v>3999999.96</v>
      </c>
      <c r="F70" s="14" t="s">
        <v>72</v>
      </c>
    </row>
    <row r="71" spans="1:6" ht="78.75" x14ac:dyDescent="0.25">
      <c r="A71" s="11"/>
      <c r="B71" s="12" t="s">
        <v>93</v>
      </c>
      <c r="C71" s="13">
        <v>2499999.96</v>
      </c>
      <c r="D71" s="13">
        <v>1667646.09</v>
      </c>
      <c r="E71" s="13">
        <v>832353.87</v>
      </c>
      <c r="F71" s="14" t="s">
        <v>73</v>
      </c>
    </row>
    <row r="72" spans="1:6" ht="94.5" x14ac:dyDescent="0.25">
      <c r="A72" s="11"/>
      <c r="B72" s="12" t="s">
        <v>124</v>
      </c>
      <c r="C72" s="13">
        <v>3999999.96</v>
      </c>
      <c r="D72" s="13">
        <v>0</v>
      </c>
      <c r="E72" s="13">
        <v>3999999.96</v>
      </c>
      <c r="F72" s="14" t="s">
        <v>74</v>
      </c>
    </row>
    <row r="73" spans="1:6" ht="15.75" x14ac:dyDescent="0.25">
      <c r="A73" s="11" t="s">
        <v>35</v>
      </c>
      <c r="B73" s="10"/>
      <c r="C73" s="13"/>
      <c r="D73" s="13"/>
      <c r="E73" s="13"/>
      <c r="F73" s="15"/>
    </row>
    <row r="74" spans="1:6" ht="94.5" x14ac:dyDescent="0.25">
      <c r="A74" s="11"/>
      <c r="B74" s="12" t="s">
        <v>107</v>
      </c>
      <c r="C74" s="13">
        <v>3672000</v>
      </c>
      <c r="D74" s="13">
        <v>0</v>
      </c>
      <c r="E74" s="13">
        <v>3672000</v>
      </c>
      <c r="F74" s="14" t="s">
        <v>75</v>
      </c>
    </row>
    <row r="75" spans="1:6" ht="15.75" x14ac:dyDescent="0.25">
      <c r="A75" s="11" t="s">
        <v>36</v>
      </c>
      <c r="B75" s="10"/>
      <c r="C75" s="13"/>
      <c r="D75" s="13"/>
      <c r="E75" s="13"/>
      <c r="F75" s="10"/>
    </row>
    <row r="76" spans="1:6" ht="110.25" x14ac:dyDescent="0.25">
      <c r="A76" s="10"/>
      <c r="B76" s="12" t="s">
        <v>118</v>
      </c>
      <c r="C76" s="13">
        <v>2000000</v>
      </c>
      <c r="D76" s="13">
        <v>0</v>
      </c>
      <c r="E76" s="13">
        <v>2000000</v>
      </c>
      <c r="F76" s="14" t="s">
        <v>126</v>
      </c>
    </row>
    <row r="77" spans="1:6" ht="157.5" x14ac:dyDescent="0.25">
      <c r="A77" s="10"/>
      <c r="B77" s="12" t="s">
        <v>114</v>
      </c>
      <c r="C77" s="13">
        <v>193000000</v>
      </c>
      <c r="D77" s="13">
        <v>2634725.34</v>
      </c>
      <c r="E77" s="13">
        <v>190365274.66</v>
      </c>
      <c r="F77" s="14" t="s">
        <v>127</v>
      </c>
    </row>
    <row r="78" spans="1:6" ht="153.75" x14ac:dyDescent="0.25">
      <c r="A78" s="10"/>
      <c r="B78" s="12" t="s">
        <v>94</v>
      </c>
      <c r="C78" s="13">
        <v>300000</v>
      </c>
      <c r="D78" s="13">
        <v>0</v>
      </c>
      <c r="E78" s="13">
        <v>300000</v>
      </c>
      <c r="F78" s="14" t="s">
        <v>128</v>
      </c>
    </row>
    <row r="79" spans="1:6" ht="141.75" x14ac:dyDescent="0.25">
      <c r="A79" s="10"/>
      <c r="B79" s="12" t="s">
        <v>119</v>
      </c>
      <c r="C79" s="13">
        <v>2600000</v>
      </c>
      <c r="D79" s="13">
        <v>0</v>
      </c>
      <c r="E79" s="13">
        <v>2600000</v>
      </c>
      <c r="F79" s="14" t="s">
        <v>129</v>
      </c>
    </row>
    <row r="80" spans="1:6" ht="31.5" x14ac:dyDescent="0.25">
      <c r="A80" s="10"/>
      <c r="B80" s="12" t="s">
        <v>112</v>
      </c>
      <c r="C80" s="13">
        <v>600000</v>
      </c>
      <c r="D80" s="13">
        <v>0</v>
      </c>
      <c r="E80" s="13">
        <v>600000</v>
      </c>
      <c r="F80" s="14" t="s">
        <v>130</v>
      </c>
    </row>
    <row r="81" spans="1:6" ht="157.5" x14ac:dyDescent="0.25">
      <c r="A81" s="10"/>
      <c r="B81" s="12" t="s">
        <v>101</v>
      </c>
      <c r="C81" s="13">
        <v>12000000</v>
      </c>
      <c r="D81" s="13">
        <v>0</v>
      </c>
      <c r="E81" s="13">
        <v>12000000</v>
      </c>
      <c r="F81" s="14" t="s">
        <v>131</v>
      </c>
    </row>
    <row r="82" spans="1:6" ht="110.25" x14ac:dyDescent="0.25">
      <c r="A82" s="10"/>
      <c r="B82" s="12" t="s">
        <v>120</v>
      </c>
      <c r="C82" s="13">
        <v>54000000</v>
      </c>
      <c r="D82" s="13">
        <v>86120517.890000001</v>
      </c>
      <c r="E82" s="13">
        <v>-32120517.890000001</v>
      </c>
      <c r="F82" s="14" t="s">
        <v>132</v>
      </c>
    </row>
    <row r="83" spans="1:6" ht="110.25" x14ac:dyDescent="0.25">
      <c r="A83" s="10"/>
      <c r="B83" s="12" t="s">
        <v>121</v>
      </c>
      <c r="C83" s="13">
        <v>5700000</v>
      </c>
      <c r="D83" s="13">
        <v>0</v>
      </c>
      <c r="E83" s="13">
        <v>5700000</v>
      </c>
      <c r="F83" s="14" t="s">
        <v>133</v>
      </c>
    </row>
    <row r="84" spans="1:6" ht="78.75" x14ac:dyDescent="0.25">
      <c r="A84" s="10"/>
      <c r="B84" s="12" t="s">
        <v>122</v>
      </c>
      <c r="C84" s="13">
        <v>400000</v>
      </c>
      <c r="D84" s="13">
        <v>270224.82</v>
      </c>
      <c r="E84" s="13">
        <v>129775.18</v>
      </c>
      <c r="F84" s="14" t="s">
        <v>134</v>
      </c>
    </row>
  </sheetData>
  <mergeCells count="1">
    <mergeCell ref="A5:F5"/>
  </mergeCell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8"/>
  <sheetViews>
    <sheetView workbookViewId="0">
      <selection activeCell="A3" sqref="A3"/>
    </sheetView>
  </sheetViews>
  <sheetFormatPr baseColWidth="10" defaultRowHeight="15" x14ac:dyDescent="0.25"/>
  <cols>
    <col min="1" max="1" width="40.85546875" customWidth="1"/>
    <col min="2" max="2" width="39.140625" customWidth="1"/>
    <col min="3" max="3" width="17" customWidth="1"/>
    <col min="4" max="4" width="18.42578125" customWidth="1"/>
    <col min="5" max="5" width="16.7109375" customWidth="1"/>
    <col min="6" max="6" width="52.7109375" customWidth="1"/>
  </cols>
  <sheetData>
    <row r="3" spans="1:6" ht="30" x14ac:dyDescent="0.25">
      <c r="A3" s="8" t="s">
        <v>58</v>
      </c>
      <c r="B3" s="8" t="s">
        <v>4</v>
      </c>
      <c r="C3" s="8" t="s">
        <v>54</v>
      </c>
      <c r="D3" s="8" t="s">
        <v>55</v>
      </c>
      <c r="E3" s="8" t="s">
        <v>56</v>
      </c>
      <c r="F3" s="8" t="s">
        <v>57</v>
      </c>
    </row>
    <row r="4" spans="1:6" ht="60" x14ac:dyDescent="0.25">
      <c r="A4" s="5"/>
      <c r="B4" s="8" t="s">
        <v>11</v>
      </c>
      <c r="C4" s="4">
        <v>7000000</v>
      </c>
      <c r="D4" s="4">
        <v>0</v>
      </c>
      <c r="E4" s="4">
        <v>7000000</v>
      </c>
      <c r="F4" s="7" t="s">
        <v>43</v>
      </c>
    </row>
    <row r="5" spans="1:6" ht="255" x14ac:dyDescent="0.25">
      <c r="A5" s="3"/>
      <c r="B5" s="8" t="s">
        <v>12</v>
      </c>
      <c r="C5" s="6">
        <v>398479806</v>
      </c>
      <c r="D5" s="6">
        <v>676830887.03999996</v>
      </c>
      <c r="E5" s="6">
        <v>-278351081.04000002</v>
      </c>
      <c r="F5" s="7" t="s">
        <v>44</v>
      </c>
    </row>
    <row r="6" spans="1:6" ht="75" x14ac:dyDescent="0.25">
      <c r="A6" s="3"/>
      <c r="B6" s="8" t="s">
        <v>13</v>
      </c>
      <c r="C6" s="2">
        <v>20000000</v>
      </c>
      <c r="D6" s="2">
        <v>0</v>
      </c>
      <c r="E6" s="2">
        <v>20000000</v>
      </c>
      <c r="F6" s="7" t="s">
        <v>45</v>
      </c>
    </row>
    <row r="7" spans="1:6" ht="75" x14ac:dyDescent="0.25">
      <c r="A7" s="3"/>
      <c r="B7" s="8" t="s">
        <v>14</v>
      </c>
      <c r="C7" s="2">
        <v>1310246</v>
      </c>
      <c r="D7" s="2">
        <v>0</v>
      </c>
      <c r="E7" s="2">
        <v>1310246</v>
      </c>
      <c r="F7" s="7" t="s">
        <v>46</v>
      </c>
    </row>
    <row r="8" spans="1:6" ht="60" x14ac:dyDescent="0.25">
      <c r="A8" s="3"/>
      <c r="B8" s="8" t="s">
        <v>8</v>
      </c>
      <c r="C8" s="2">
        <v>1170000</v>
      </c>
      <c r="D8" s="2">
        <v>659898.54</v>
      </c>
      <c r="E8" s="2">
        <v>510101.46</v>
      </c>
      <c r="F8" s="7" t="s">
        <v>47</v>
      </c>
    </row>
    <row r="9" spans="1:6" ht="75" x14ac:dyDescent="0.25">
      <c r="A9" s="3"/>
      <c r="B9" s="8" t="s">
        <v>15</v>
      </c>
      <c r="C9" s="2">
        <v>9000000</v>
      </c>
      <c r="D9" s="2">
        <v>14645007.32</v>
      </c>
      <c r="E9" s="2">
        <v>-5645007.3200000003</v>
      </c>
      <c r="F9" s="7" t="s">
        <v>48</v>
      </c>
    </row>
    <row r="10" spans="1:6" ht="120" x14ac:dyDescent="0.25">
      <c r="A10" s="3"/>
      <c r="B10" s="8" t="s">
        <v>16</v>
      </c>
      <c r="C10" s="2">
        <v>16479735</v>
      </c>
      <c r="D10" s="2">
        <v>2896138.85</v>
      </c>
      <c r="E10" s="2">
        <v>13583596.15</v>
      </c>
      <c r="F10" s="7" t="s">
        <v>49</v>
      </c>
    </row>
    <row r="11" spans="1:6" ht="60" x14ac:dyDescent="0.25">
      <c r="A11" s="3"/>
      <c r="B11" s="8" t="s">
        <v>17</v>
      </c>
      <c r="C11" s="2">
        <v>15000</v>
      </c>
      <c r="D11" s="2">
        <v>0</v>
      </c>
      <c r="E11" s="2">
        <v>15000</v>
      </c>
      <c r="F11" s="7" t="s">
        <v>50</v>
      </c>
    </row>
    <row r="12" spans="1:6" ht="90" x14ac:dyDescent="0.25">
      <c r="A12" s="3"/>
      <c r="B12" s="8" t="s">
        <v>18</v>
      </c>
      <c r="C12" s="2">
        <v>2500000</v>
      </c>
      <c r="D12" s="2">
        <v>0</v>
      </c>
      <c r="E12" s="2">
        <v>2500000</v>
      </c>
      <c r="F12" s="7" t="s">
        <v>51</v>
      </c>
    </row>
    <row r="13" spans="1:6" ht="120" x14ac:dyDescent="0.25">
      <c r="A13" s="3"/>
      <c r="B13" s="8" t="s">
        <v>19</v>
      </c>
      <c r="C13" s="2">
        <v>950000</v>
      </c>
      <c r="D13" s="2">
        <v>0</v>
      </c>
      <c r="E13" s="2">
        <v>950000</v>
      </c>
      <c r="F13" s="7" t="s">
        <v>52</v>
      </c>
    </row>
    <row r="14" spans="1:6" ht="90" x14ac:dyDescent="0.25">
      <c r="A14" s="3"/>
      <c r="B14" s="8" t="s">
        <v>7</v>
      </c>
      <c r="C14" s="2">
        <v>15000000</v>
      </c>
      <c r="D14" s="2">
        <v>1795443</v>
      </c>
      <c r="E14" s="2">
        <v>13204557</v>
      </c>
      <c r="F14" s="7" t="s">
        <v>42</v>
      </c>
    </row>
    <row r="15" spans="1:6" ht="90" x14ac:dyDescent="0.25">
      <c r="A15" s="3"/>
      <c r="B15" s="8" t="s">
        <v>20</v>
      </c>
      <c r="C15" s="2">
        <v>2000000</v>
      </c>
      <c r="D15" s="2">
        <v>1332649.76</v>
      </c>
      <c r="E15" s="2">
        <v>667350.24</v>
      </c>
      <c r="F15" s="7" t="s">
        <v>53</v>
      </c>
    </row>
    <row r="16" spans="1:6" x14ac:dyDescent="0.25">
      <c r="A16" s="3"/>
      <c r="B16" s="8" t="s">
        <v>21</v>
      </c>
      <c r="C16" s="2">
        <v>900000</v>
      </c>
      <c r="D16" s="2">
        <v>550536</v>
      </c>
      <c r="E16" s="2">
        <v>349464</v>
      </c>
      <c r="F16" s="7"/>
    </row>
    <row r="17" spans="1:6" x14ac:dyDescent="0.25">
      <c r="A17" s="3" t="s">
        <v>22</v>
      </c>
      <c r="B17" s="8"/>
      <c r="C17" s="2"/>
      <c r="D17" s="2"/>
      <c r="E17" s="2"/>
      <c r="F17" s="7"/>
    </row>
    <row r="18" spans="1:6" ht="30" x14ac:dyDescent="0.25">
      <c r="A18" s="3"/>
      <c r="B18" s="8" t="s">
        <v>23</v>
      </c>
      <c r="C18" s="2">
        <v>1500000</v>
      </c>
      <c r="D18" s="2">
        <v>48537.68</v>
      </c>
      <c r="E18" s="2">
        <v>1451462.32</v>
      </c>
      <c r="F18" s="7"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MARIELOS QUIROS</dc:creator>
  <cp:lastModifiedBy>MARIELOS QUIROS</cp:lastModifiedBy>
  <dcterms:created xsi:type="dcterms:W3CDTF">2022-01-11T20:00:51Z</dcterms:created>
  <dcterms:modified xsi:type="dcterms:W3CDTF">2022-01-18T19:33:23Z</dcterms:modified>
</cp:coreProperties>
</file>