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tportalcorreo-my.sharepoint.com/personal/martha_rojas_ict_go_cr/Documents/CARGA DECLARACIONES 2019 al 2026/Subir FORMATO  Declaraciones a la WEB/"/>
    </mc:Choice>
  </mc:AlternateContent>
  <xr:revisionPtr revIDLastSave="21" documentId="8_{3F193334-9BED-461A-B7C2-46CB6925ED2F}" xr6:coauthVersionLast="47" xr6:coauthVersionMax="47" xr10:uidLastSave="{CCBE5C21-4406-4E49-8C7B-72B524A391E8}"/>
  <bookViews>
    <workbookView xWindow="-120" yWindow="-120" windowWidth="29040" windowHeight="15720" xr2:uid="{00000000-000D-0000-FFFF-FFFF00000000}"/>
  </bookViews>
  <sheets>
    <sheet name="Resumen Declarado" sheetId="5" r:id="rId1"/>
    <sheet name="Detalle declarado" sheetId="3" r:id="rId2"/>
    <sheet name="Hoja1" sheetId="4" r:id="rId3"/>
  </sheets>
  <definedNames>
    <definedName name="_xlnm.Print_Area" localSheetId="0">'Resumen Declarado'!$A$1:$I$52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39" i="3" l="1"/>
  <c r="G739" i="3" s="1"/>
  <c r="H739" i="3" s="1"/>
  <c r="F738" i="3"/>
  <c r="G738" i="3" s="1"/>
  <c r="H738" i="3" s="1"/>
  <c r="F737" i="3"/>
  <c r="G737" i="3" s="1"/>
  <c r="H737" i="3" s="1"/>
  <c r="F736" i="3"/>
  <c r="G736" i="3" s="1"/>
  <c r="H736" i="3" s="1"/>
  <c r="F735" i="3"/>
  <c r="F734" i="3"/>
  <c r="F733" i="3"/>
  <c r="F732" i="3"/>
  <c r="F731" i="3"/>
  <c r="F730" i="3"/>
  <c r="F729" i="3"/>
  <c r="F728" i="3"/>
  <c r="F727" i="3"/>
  <c r="F726" i="3"/>
  <c r="F725" i="3"/>
  <c r="F724" i="3"/>
  <c r="F723" i="3"/>
  <c r="F722" i="3"/>
  <c r="F721" i="3"/>
  <c r="F720" i="3"/>
  <c r="F719" i="3"/>
  <c r="F718" i="3"/>
  <c r="F717" i="3"/>
  <c r="F716" i="3"/>
  <c r="F715" i="3"/>
  <c r="F714" i="3"/>
  <c r="F713" i="3"/>
  <c r="F712" i="3"/>
  <c r="F711" i="3"/>
  <c r="F710" i="3"/>
  <c r="F709" i="3"/>
  <c r="F708" i="3"/>
  <c r="F707" i="3"/>
  <c r="F706" i="3"/>
  <c r="F705" i="3"/>
  <c r="F704" i="3"/>
  <c r="F703" i="3"/>
  <c r="F702" i="3"/>
  <c r="F701" i="3"/>
  <c r="F700" i="3"/>
  <c r="F699" i="3"/>
  <c r="F698" i="3"/>
  <c r="F697" i="3"/>
  <c r="F696" i="3"/>
  <c r="F695" i="3"/>
  <c r="F694" i="3"/>
  <c r="F693" i="3"/>
  <c r="F692" i="3"/>
  <c r="F691" i="3"/>
  <c r="F690" i="3"/>
  <c r="F689" i="3"/>
  <c r="F688" i="3"/>
  <c r="F687" i="3"/>
  <c r="F686" i="3"/>
  <c r="F685" i="3"/>
  <c r="F684" i="3"/>
  <c r="F683" i="3"/>
  <c r="F682" i="3"/>
  <c r="F681" i="3"/>
  <c r="F680" i="3"/>
  <c r="F679" i="3"/>
  <c r="F678" i="3"/>
  <c r="F677" i="3"/>
  <c r="F676" i="3"/>
  <c r="F675" i="3"/>
  <c r="F674" i="3"/>
  <c r="F673" i="3"/>
  <c r="F672" i="3"/>
  <c r="F671" i="3"/>
  <c r="F670" i="3"/>
  <c r="F669" i="3"/>
  <c r="F668" i="3"/>
  <c r="F667" i="3"/>
  <c r="F666" i="3"/>
  <c r="F665" i="3"/>
  <c r="F664" i="3"/>
  <c r="F663" i="3"/>
  <c r="F662" i="3"/>
  <c r="F661" i="3"/>
  <c r="F660" i="3"/>
  <c r="F659" i="3"/>
  <c r="F658" i="3"/>
  <c r="F657" i="3"/>
  <c r="F656" i="3"/>
  <c r="F655" i="3"/>
  <c r="F654" i="3"/>
  <c r="F653" i="3"/>
  <c r="F652" i="3"/>
  <c r="F651" i="3"/>
  <c r="F650" i="3"/>
  <c r="F649" i="3"/>
  <c r="F648" i="3"/>
  <c r="F647" i="3"/>
  <c r="F646" i="3"/>
  <c r="F645" i="3"/>
  <c r="F644" i="3"/>
  <c r="F643" i="3"/>
  <c r="F642" i="3"/>
  <c r="F641" i="3"/>
  <c r="F640" i="3"/>
  <c r="F639" i="3"/>
  <c r="F638" i="3"/>
  <c r="F637" i="3"/>
  <c r="F636" i="3"/>
  <c r="F635" i="3"/>
  <c r="F634" i="3"/>
  <c r="F633" i="3"/>
  <c r="F632" i="3"/>
  <c r="F631" i="3"/>
  <c r="F630" i="3"/>
  <c r="F629" i="3"/>
  <c r="F628" i="3"/>
  <c r="F627" i="3"/>
  <c r="F626" i="3"/>
  <c r="F625" i="3"/>
  <c r="F624" i="3"/>
  <c r="F623" i="3"/>
  <c r="F622" i="3"/>
  <c r="F621" i="3"/>
  <c r="F620" i="3"/>
  <c r="F619" i="3"/>
  <c r="F618" i="3"/>
  <c r="F617" i="3"/>
  <c r="F616" i="3"/>
  <c r="F615" i="3"/>
  <c r="F614" i="3"/>
  <c r="F613" i="3"/>
  <c r="F612" i="3"/>
  <c r="F611" i="3"/>
  <c r="F610" i="3"/>
  <c r="F609" i="3"/>
  <c r="F608" i="3"/>
  <c r="F607" i="3"/>
  <c r="F606" i="3"/>
  <c r="F605" i="3"/>
  <c r="F604" i="3"/>
  <c r="F603" i="3"/>
  <c r="F602" i="3"/>
  <c r="F601" i="3"/>
  <c r="F600" i="3"/>
  <c r="F599" i="3"/>
  <c r="F598" i="3"/>
  <c r="F597" i="3"/>
  <c r="F596" i="3"/>
  <c r="F595" i="3"/>
  <c r="F594" i="3"/>
  <c r="F593" i="3"/>
  <c r="F592" i="3"/>
  <c r="F591" i="3"/>
  <c r="F590" i="3"/>
  <c r="F589" i="3"/>
  <c r="F588" i="3"/>
  <c r="F587" i="3"/>
  <c r="F586" i="3"/>
  <c r="F585" i="3"/>
  <c r="F584" i="3"/>
  <c r="F583" i="3"/>
  <c r="F582" i="3"/>
  <c r="F581" i="3"/>
  <c r="F580" i="3"/>
  <c r="F579" i="3"/>
  <c r="F578" i="3"/>
  <c r="F577" i="3"/>
  <c r="F576" i="3"/>
  <c r="F575" i="3"/>
  <c r="F574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G735" i="3"/>
  <c r="G734" i="3"/>
  <c r="G733" i="3"/>
  <c r="H733" i="3" s="1"/>
  <c r="G732" i="3"/>
  <c r="G731" i="3"/>
  <c r="H731" i="3" s="1"/>
  <c r="G730" i="3"/>
  <c r="G729" i="3"/>
  <c r="G728" i="3"/>
  <c r="G727" i="3"/>
  <c r="G726" i="3"/>
  <c r="G725" i="3"/>
  <c r="H725" i="3" s="1"/>
  <c r="G724" i="3"/>
  <c r="G723" i="3"/>
  <c r="H723" i="3" s="1"/>
  <c r="G722" i="3"/>
  <c r="G721" i="3"/>
  <c r="G720" i="3"/>
  <c r="H720" i="3" s="1"/>
  <c r="G719" i="3"/>
  <c r="G718" i="3"/>
  <c r="G717" i="3"/>
  <c r="H717" i="3" s="1"/>
  <c r="G716" i="3"/>
  <c r="G715" i="3"/>
  <c r="G714" i="3"/>
  <c r="G713" i="3"/>
  <c r="G712" i="3"/>
  <c r="H712" i="3" s="1"/>
  <c r="G711" i="3"/>
  <c r="G710" i="3"/>
  <c r="G709" i="3"/>
  <c r="H709" i="3" s="1"/>
  <c r="G708" i="3"/>
  <c r="G707" i="3"/>
  <c r="G706" i="3"/>
  <c r="G705" i="3"/>
  <c r="G704" i="3"/>
  <c r="H704" i="3" s="1"/>
  <c r="G703" i="3"/>
  <c r="G702" i="3"/>
  <c r="G701" i="3"/>
  <c r="H701" i="3" s="1"/>
  <c r="G700" i="3"/>
  <c r="G699" i="3"/>
  <c r="G698" i="3"/>
  <c r="G697" i="3"/>
  <c r="G696" i="3"/>
  <c r="H696" i="3" s="1"/>
  <c r="G695" i="3"/>
  <c r="G694" i="3"/>
  <c r="G693" i="3"/>
  <c r="H693" i="3" s="1"/>
  <c r="G692" i="3"/>
  <c r="G691" i="3"/>
  <c r="G690" i="3"/>
  <c r="G689" i="3"/>
  <c r="G688" i="3"/>
  <c r="G687" i="3"/>
  <c r="G686" i="3"/>
  <c r="G685" i="3"/>
  <c r="H685" i="3" s="1"/>
  <c r="G684" i="3"/>
  <c r="G683" i="3"/>
  <c r="G682" i="3"/>
  <c r="G681" i="3"/>
  <c r="H681" i="3" s="1"/>
  <c r="G680" i="3"/>
  <c r="H680" i="3" s="1"/>
  <c r="G679" i="3"/>
  <c r="G678" i="3"/>
  <c r="G677" i="3"/>
  <c r="H677" i="3" s="1"/>
  <c r="G676" i="3"/>
  <c r="G675" i="3"/>
  <c r="G674" i="3"/>
  <c r="G673" i="3"/>
  <c r="G672" i="3"/>
  <c r="G671" i="3"/>
  <c r="G670" i="3"/>
  <c r="G669" i="3"/>
  <c r="H669" i="3" s="1"/>
  <c r="G668" i="3"/>
  <c r="G667" i="3"/>
  <c r="H667" i="3" s="1"/>
  <c r="G666" i="3"/>
  <c r="G665" i="3"/>
  <c r="G664" i="3"/>
  <c r="H664" i="3" s="1"/>
  <c r="G663" i="3"/>
  <c r="G662" i="3"/>
  <c r="G661" i="3"/>
  <c r="H661" i="3" s="1"/>
  <c r="G660" i="3"/>
  <c r="G659" i="3"/>
  <c r="H659" i="3" s="1"/>
  <c r="G658" i="3"/>
  <c r="G657" i="3"/>
  <c r="G656" i="3"/>
  <c r="H656" i="3" s="1"/>
  <c r="G655" i="3"/>
  <c r="G654" i="3"/>
  <c r="G653" i="3"/>
  <c r="H653" i="3" s="1"/>
  <c r="G652" i="3"/>
  <c r="G651" i="3"/>
  <c r="G650" i="3"/>
  <c r="G649" i="3"/>
  <c r="G648" i="3"/>
  <c r="H648" i="3" s="1"/>
  <c r="G647" i="3"/>
  <c r="G646" i="3"/>
  <c r="G645" i="3"/>
  <c r="H645" i="3" s="1"/>
  <c r="G644" i="3"/>
  <c r="G643" i="3"/>
  <c r="G642" i="3"/>
  <c r="G641" i="3"/>
  <c r="G640" i="3"/>
  <c r="G639" i="3"/>
  <c r="G638" i="3"/>
  <c r="G637" i="3"/>
  <c r="H637" i="3" s="1"/>
  <c r="G636" i="3"/>
  <c r="G635" i="3"/>
  <c r="G634" i="3"/>
  <c r="G633" i="3"/>
  <c r="G632" i="3"/>
  <c r="H632" i="3" s="1"/>
  <c r="G631" i="3"/>
  <c r="G630" i="3"/>
  <c r="G629" i="3"/>
  <c r="H629" i="3" s="1"/>
  <c r="G628" i="3"/>
  <c r="G627" i="3"/>
  <c r="H627" i="3" s="1"/>
  <c r="G626" i="3"/>
  <c r="G625" i="3"/>
  <c r="G624" i="3"/>
  <c r="G623" i="3"/>
  <c r="G622" i="3"/>
  <c r="G621" i="3"/>
  <c r="H621" i="3" s="1"/>
  <c r="G620" i="3"/>
  <c r="G619" i="3"/>
  <c r="G618" i="3"/>
  <c r="H618" i="3" s="1"/>
  <c r="G617" i="3"/>
  <c r="G616" i="3"/>
  <c r="G615" i="3"/>
  <c r="G614" i="3"/>
  <c r="G613" i="3"/>
  <c r="H613" i="3" s="1"/>
  <c r="G612" i="3"/>
  <c r="G611" i="3"/>
  <c r="G610" i="3"/>
  <c r="G609" i="3"/>
  <c r="H609" i="3" s="1"/>
  <c r="G608" i="3"/>
  <c r="H608" i="3" s="1"/>
  <c r="G607" i="3"/>
  <c r="G606" i="3"/>
  <c r="G605" i="3"/>
  <c r="H605" i="3" s="1"/>
  <c r="G604" i="3"/>
  <c r="G603" i="3"/>
  <c r="H603" i="3" s="1"/>
  <c r="G602" i="3"/>
  <c r="G601" i="3"/>
  <c r="G600" i="3"/>
  <c r="H600" i="3" s="1"/>
  <c r="G599" i="3"/>
  <c r="G598" i="3"/>
  <c r="G597" i="3"/>
  <c r="H597" i="3" s="1"/>
  <c r="G596" i="3"/>
  <c r="G595" i="3"/>
  <c r="H595" i="3" s="1"/>
  <c r="G594" i="3"/>
  <c r="G593" i="3"/>
  <c r="G592" i="3"/>
  <c r="G591" i="3"/>
  <c r="G590" i="3"/>
  <c r="G589" i="3"/>
  <c r="H589" i="3" s="1"/>
  <c r="G588" i="3"/>
  <c r="G587" i="3"/>
  <c r="G586" i="3"/>
  <c r="H586" i="3" s="1"/>
  <c r="G585" i="3"/>
  <c r="G584" i="3"/>
  <c r="H584" i="3" s="1"/>
  <c r="G583" i="3"/>
  <c r="G582" i="3"/>
  <c r="G581" i="3"/>
  <c r="H581" i="3" s="1"/>
  <c r="G580" i="3"/>
  <c r="G579" i="3"/>
  <c r="G578" i="3"/>
  <c r="G577" i="3"/>
  <c r="G576" i="3"/>
  <c r="H576" i="3" s="1"/>
  <c r="G575" i="3"/>
  <c r="G574" i="3"/>
  <c r="G573" i="3"/>
  <c r="H573" i="3" s="1"/>
  <c r="G572" i="3"/>
  <c r="G571" i="3"/>
  <c r="G570" i="3"/>
  <c r="G569" i="3"/>
  <c r="G568" i="3"/>
  <c r="G567" i="3"/>
  <c r="G566" i="3"/>
  <c r="G565" i="3"/>
  <c r="H565" i="3" s="1"/>
  <c r="G564" i="3"/>
  <c r="G563" i="3"/>
  <c r="G562" i="3"/>
  <c r="G561" i="3"/>
  <c r="G560" i="3"/>
  <c r="H560" i="3" s="1"/>
  <c r="G559" i="3"/>
  <c r="G558" i="3"/>
  <c r="G557" i="3"/>
  <c r="H557" i="3" s="1"/>
  <c r="G556" i="3"/>
  <c r="G555" i="3"/>
  <c r="G554" i="3"/>
  <c r="G553" i="3"/>
  <c r="G552" i="3"/>
  <c r="H552" i="3" s="1"/>
  <c r="G551" i="3"/>
  <c r="G550" i="3"/>
  <c r="G549" i="3"/>
  <c r="H549" i="3" s="1"/>
  <c r="G548" i="3"/>
  <c r="G547" i="3"/>
  <c r="G546" i="3"/>
  <c r="H546" i="3" s="1"/>
  <c r="G545" i="3"/>
  <c r="G544" i="3"/>
  <c r="H544" i="3" s="1"/>
  <c r="G543" i="3"/>
  <c r="G542" i="3"/>
  <c r="G541" i="3"/>
  <c r="H541" i="3" s="1"/>
  <c r="G540" i="3"/>
  <c r="G539" i="3"/>
  <c r="H539" i="3" s="1"/>
  <c r="G538" i="3"/>
  <c r="G537" i="3"/>
  <c r="G536" i="3"/>
  <c r="G535" i="3"/>
  <c r="G534" i="3"/>
  <c r="G533" i="3"/>
  <c r="H533" i="3" s="1"/>
  <c r="G532" i="3"/>
  <c r="G531" i="3"/>
  <c r="H531" i="3" s="1"/>
  <c r="G530" i="3"/>
  <c r="G529" i="3"/>
  <c r="G528" i="3"/>
  <c r="G527" i="3"/>
  <c r="G526" i="3"/>
  <c r="G525" i="3"/>
  <c r="H525" i="3" s="1"/>
  <c r="G524" i="3"/>
  <c r="G523" i="3"/>
  <c r="G522" i="3"/>
  <c r="G521" i="3"/>
  <c r="G520" i="3"/>
  <c r="G519" i="3"/>
  <c r="G518" i="3"/>
  <c r="G517" i="3"/>
  <c r="H517" i="3" s="1"/>
  <c r="G516" i="3"/>
  <c r="G515" i="3"/>
  <c r="H515" i="3" s="1"/>
  <c r="G514" i="3"/>
  <c r="G513" i="3"/>
  <c r="G512" i="3"/>
  <c r="H512" i="3" s="1"/>
  <c r="G511" i="3"/>
  <c r="G510" i="3"/>
  <c r="G509" i="3"/>
  <c r="H509" i="3" s="1"/>
  <c r="G508" i="3"/>
  <c r="G507" i="3"/>
  <c r="G506" i="3"/>
  <c r="G505" i="3"/>
  <c r="H505" i="3" s="1"/>
  <c r="G504" i="3"/>
  <c r="H504" i="3" s="1"/>
  <c r="G503" i="3"/>
  <c r="G502" i="3"/>
  <c r="G501" i="3"/>
  <c r="H501" i="3" s="1"/>
  <c r="G500" i="3"/>
  <c r="G499" i="3"/>
  <c r="G498" i="3"/>
  <c r="G497" i="3"/>
  <c r="G496" i="3"/>
  <c r="H496" i="3" s="1"/>
  <c r="G495" i="3"/>
  <c r="G494" i="3"/>
  <c r="G493" i="3"/>
  <c r="H493" i="3" s="1"/>
  <c r="G492" i="3"/>
  <c r="G491" i="3"/>
  <c r="G490" i="3"/>
  <c r="G489" i="3"/>
  <c r="G488" i="3"/>
  <c r="H488" i="3" s="1"/>
  <c r="G487" i="3"/>
  <c r="G486" i="3"/>
  <c r="G485" i="3"/>
  <c r="H485" i="3" s="1"/>
  <c r="G484" i="3"/>
  <c r="G483" i="3"/>
  <c r="H483" i="3" s="1"/>
  <c r="G482" i="3"/>
  <c r="G481" i="3"/>
  <c r="G480" i="3"/>
  <c r="G479" i="3"/>
  <c r="G478" i="3"/>
  <c r="G477" i="3"/>
  <c r="H477" i="3" s="1"/>
  <c r="G476" i="3"/>
  <c r="G475" i="3"/>
  <c r="H475" i="3" s="1"/>
  <c r="G474" i="3"/>
  <c r="G473" i="3"/>
  <c r="H473" i="3" s="1"/>
  <c r="G472" i="3"/>
  <c r="G471" i="3"/>
  <c r="G470" i="3"/>
  <c r="G469" i="3"/>
  <c r="H469" i="3" s="1"/>
  <c r="G468" i="3"/>
  <c r="G467" i="3"/>
  <c r="H467" i="3" s="1"/>
  <c r="G466" i="3"/>
  <c r="G465" i="3"/>
  <c r="G464" i="3"/>
  <c r="H464" i="3" s="1"/>
  <c r="G463" i="3"/>
  <c r="G462" i="3"/>
  <c r="G461" i="3"/>
  <c r="H461" i="3" s="1"/>
  <c r="G460" i="3"/>
  <c r="G459" i="3"/>
  <c r="G458" i="3"/>
  <c r="G457" i="3"/>
  <c r="G456" i="3"/>
  <c r="H456" i="3" s="1"/>
  <c r="G455" i="3"/>
  <c r="G454" i="3"/>
  <c r="G453" i="3"/>
  <c r="H453" i="3" s="1"/>
  <c r="G452" i="3"/>
  <c r="G451" i="3"/>
  <c r="H451" i="3" s="1"/>
  <c r="G450" i="3"/>
  <c r="G449" i="3"/>
  <c r="G448" i="3"/>
  <c r="H448" i="3" s="1"/>
  <c r="G447" i="3"/>
  <c r="G446" i="3"/>
  <c r="G445" i="3"/>
  <c r="H445" i="3" s="1"/>
  <c r="G444" i="3"/>
  <c r="G443" i="3"/>
  <c r="G442" i="3"/>
  <c r="G441" i="3"/>
  <c r="H441" i="3" s="1"/>
  <c r="G440" i="3"/>
  <c r="H440" i="3" s="1"/>
  <c r="G439" i="3"/>
  <c r="G438" i="3"/>
  <c r="G437" i="3"/>
  <c r="H437" i="3" s="1"/>
  <c r="G436" i="3"/>
  <c r="G435" i="3"/>
  <c r="G434" i="3"/>
  <c r="G433" i="3"/>
  <c r="G432" i="3"/>
  <c r="G431" i="3"/>
  <c r="G430" i="3"/>
  <c r="G429" i="3"/>
  <c r="H429" i="3" s="1"/>
  <c r="G428" i="3"/>
  <c r="G427" i="3"/>
  <c r="G426" i="3"/>
  <c r="G425" i="3"/>
  <c r="G424" i="3"/>
  <c r="H424" i="3" s="1"/>
  <c r="G423" i="3"/>
  <c r="G422" i="3"/>
  <c r="G421" i="3"/>
  <c r="H421" i="3" s="1"/>
  <c r="G420" i="3"/>
  <c r="G419" i="3"/>
  <c r="G418" i="3"/>
  <c r="G417" i="3"/>
  <c r="G416" i="3"/>
  <c r="G415" i="3"/>
  <c r="G414" i="3"/>
  <c r="G413" i="3"/>
  <c r="H413" i="3" s="1"/>
  <c r="G412" i="3"/>
  <c r="G411" i="3"/>
  <c r="H411" i="3" s="1"/>
  <c r="G410" i="3"/>
  <c r="H410" i="3" s="1"/>
  <c r="G409" i="3"/>
  <c r="G408" i="3"/>
  <c r="H408" i="3" s="1"/>
  <c r="G407" i="3"/>
  <c r="G406" i="3"/>
  <c r="G405" i="3"/>
  <c r="H405" i="3" s="1"/>
  <c r="G404" i="3"/>
  <c r="G403" i="3"/>
  <c r="H403" i="3" s="1"/>
  <c r="G402" i="3"/>
  <c r="G401" i="3"/>
  <c r="G400" i="3"/>
  <c r="H400" i="3" s="1"/>
  <c r="G399" i="3"/>
  <c r="G398" i="3"/>
  <c r="G397" i="3"/>
  <c r="H397" i="3" s="1"/>
  <c r="G396" i="3"/>
  <c r="G395" i="3"/>
  <c r="G394" i="3"/>
  <c r="G393" i="3"/>
  <c r="G392" i="3"/>
  <c r="H392" i="3" s="1"/>
  <c r="G391" i="3"/>
  <c r="G390" i="3"/>
  <c r="G389" i="3"/>
  <c r="H389" i="3" s="1"/>
  <c r="G388" i="3"/>
  <c r="G387" i="3"/>
  <c r="H387" i="3" s="1"/>
  <c r="G386" i="3"/>
  <c r="G385" i="3"/>
  <c r="G384" i="3"/>
  <c r="G383" i="3"/>
  <c r="G382" i="3"/>
  <c r="G381" i="3"/>
  <c r="H381" i="3" s="1"/>
  <c r="G380" i="3"/>
  <c r="G379" i="3"/>
  <c r="G378" i="3"/>
  <c r="H378" i="3" s="1"/>
  <c r="G377" i="3"/>
  <c r="G376" i="3"/>
  <c r="H376" i="3" s="1"/>
  <c r="G375" i="3"/>
  <c r="G374" i="3"/>
  <c r="G373" i="3"/>
  <c r="H373" i="3" s="1"/>
  <c r="G372" i="3"/>
  <c r="G371" i="3"/>
  <c r="G370" i="3"/>
  <c r="G369" i="3"/>
  <c r="H369" i="3" s="1"/>
  <c r="G368" i="3"/>
  <c r="H368" i="3" s="1"/>
  <c r="G367" i="3"/>
  <c r="G366" i="3"/>
  <c r="G365" i="3"/>
  <c r="H365" i="3" s="1"/>
  <c r="G364" i="3"/>
  <c r="G363" i="3"/>
  <c r="G362" i="3"/>
  <c r="G361" i="3"/>
  <c r="G360" i="3"/>
  <c r="H360" i="3" s="1"/>
  <c r="G359" i="3"/>
  <c r="G358" i="3"/>
  <c r="G357" i="3"/>
  <c r="H357" i="3" s="1"/>
  <c r="G356" i="3"/>
  <c r="G355" i="3"/>
  <c r="G354" i="3"/>
  <c r="G353" i="3"/>
  <c r="H353" i="3" s="1"/>
  <c r="G352" i="3"/>
  <c r="H352" i="3" s="1"/>
  <c r="G351" i="3"/>
  <c r="G350" i="3"/>
  <c r="G349" i="3"/>
  <c r="H349" i="3" s="1"/>
  <c r="G348" i="3"/>
  <c r="G347" i="3"/>
  <c r="H347" i="3" s="1"/>
  <c r="G346" i="3"/>
  <c r="G345" i="3"/>
  <c r="G344" i="3"/>
  <c r="H344" i="3" s="1"/>
  <c r="G343" i="3"/>
  <c r="G342" i="3"/>
  <c r="G341" i="3"/>
  <c r="H341" i="3" s="1"/>
  <c r="G340" i="3"/>
  <c r="G339" i="3"/>
  <c r="H339" i="3" s="1"/>
  <c r="G338" i="3"/>
  <c r="G337" i="3"/>
  <c r="H337" i="3" s="1"/>
  <c r="G336" i="3"/>
  <c r="H336" i="3" s="1"/>
  <c r="G335" i="3"/>
  <c r="G334" i="3"/>
  <c r="G333" i="3"/>
  <c r="H333" i="3" s="1"/>
  <c r="G332" i="3"/>
  <c r="G331" i="3"/>
  <c r="G330" i="3"/>
  <c r="G329" i="3"/>
  <c r="G328" i="3"/>
  <c r="H328" i="3" s="1"/>
  <c r="G327" i="3"/>
  <c r="G326" i="3"/>
  <c r="G325" i="3"/>
  <c r="H325" i="3" s="1"/>
  <c r="G324" i="3"/>
  <c r="G323" i="3"/>
  <c r="G322" i="3"/>
  <c r="G321" i="3"/>
  <c r="H321" i="3" s="1"/>
  <c r="G320" i="3"/>
  <c r="G319" i="3"/>
  <c r="G318" i="3"/>
  <c r="G317" i="3"/>
  <c r="H317" i="3" s="1"/>
  <c r="G316" i="3"/>
  <c r="G315" i="3"/>
  <c r="G314" i="3"/>
  <c r="G313" i="3"/>
  <c r="G312" i="3"/>
  <c r="G311" i="3"/>
  <c r="G310" i="3"/>
  <c r="G309" i="3"/>
  <c r="H309" i="3" s="1"/>
  <c r="G308" i="3"/>
  <c r="G307" i="3"/>
  <c r="H307" i="3" s="1"/>
  <c r="G306" i="3"/>
  <c r="G305" i="3"/>
  <c r="H305" i="3" s="1"/>
  <c r="G304" i="3"/>
  <c r="H304" i="3" s="1"/>
  <c r="G303" i="3"/>
  <c r="G302" i="3"/>
  <c r="G301" i="3"/>
  <c r="H301" i="3" s="1"/>
  <c r="G300" i="3"/>
  <c r="G299" i="3"/>
  <c r="G298" i="3"/>
  <c r="H298" i="3" s="1"/>
  <c r="G297" i="3"/>
  <c r="H297" i="3" s="1"/>
  <c r="G296" i="3"/>
  <c r="H296" i="3" s="1"/>
  <c r="G295" i="3"/>
  <c r="G294" i="3"/>
  <c r="G293" i="3"/>
  <c r="H293" i="3" s="1"/>
  <c r="G292" i="3"/>
  <c r="G291" i="3"/>
  <c r="G290" i="3"/>
  <c r="G289" i="3"/>
  <c r="G288" i="3"/>
  <c r="H288" i="3" s="1"/>
  <c r="G287" i="3"/>
  <c r="G286" i="3"/>
  <c r="G285" i="3"/>
  <c r="H285" i="3" s="1"/>
  <c r="G284" i="3"/>
  <c r="G283" i="3"/>
  <c r="H283" i="3" s="1"/>
  <c r="G282" i="3"/>
  <c r="G281" i="3"/>
  <c r="G280" i="3"/>
  <c r="G279" i="3"/>
  <c r="G278" i="3"/>
  <c r="G277" i="3"/>
  <c r="H277" i="3" s="1"/>
  <c r="G276" i="3"/>
  <c r="G275" i="3"/>
  <c r="H275" i="3" s="1"/>
  <c r="G274" i="3"/>
  <c r="H274" i="3" s="1"/>
  <c r="G273" i="3"/>
  <c r="G272" i="3"/>
  <c r="G271" i="3"/>
  <c r="G270" i="3"/>
  <c r="G269" i="3"/>
  <c r="H269" i="3" s="1"/>
  <c r="G268" i="3"/>
  <c r="G267" i="3"/>
  <c r="G266" i="3"/>
  <c r="H266" i="3" s="1"/>
  <c r="G265" i="3"/>
  <c r="H265" i="3" s="1"/>
  <c r="G264" i="3"/>
  <c r="G263" i="3"/>
  <c r="G262" i="3"/>
  <c r="G261" i="3"/>
  <c r="H261" i="3" s="1"/>
  <c r="G260" i="3"/>
  <c r="G259" i="3"/>
  <c r="G258" i="3"/>
  <c r="G257" i="3"/>
  <c r="H257" i="3" s="1"/>
  <c r="G256" i="3"/>
  <c r="H256" i="3" s="1"/>
  <c r="G255" i="3"/>
  <c r="G254" i="3"/>
  <c r="G253" i="3"/>
  <c r="H253" i="3" s="1"/>
  <c r="G252" i="3"/>
  <c r="G251" i="3"/>
  <c r="G250" i="3"/>
  <c r="G249" i="3"/>
  <c r="H249" i="3" s="1"/>
  <c r="G248" i="3"/>
  <c r="H248" i="3" s="1"/>
  <c r="G247" i="3"/>
  <c r="G246" i="3"/>
  <c r="G245" i="3"/>
  <c r="H245" i="3" s="1"/>
  <c r="G244" i="3"/>
  <c r="G243" i="3"/>
  <c r="G242" i="3"/>
  <c r="G241" i="3"/>
  <c r="G240" i="3"/>
  <c r="H240" i="3" s="1"/>
  <c r="G239" i="3"/>
  <c r="G238" i="3"/>
  <c r="G237" i="3"/>
  <c r="H237" i="3" s="1"/>
  <c r="G236" i="3"/>
  <c r="G235" i="3"/>
  <c r="H235" i="3" s="1"/>
  <c r="G234" i="3"/>
  <c r="H234" i="3" s="1"/>
  <c r="G233" i="3"/>
  <c r="G232" i="3"/>
  <c r="H232" i="3" s="1"/>
  <c r="G231" i="3"/>
  <c r="G230" i="3"/>
  <c r="G229" i="3"/>
  <c r="H229" i="3" s="1"/>
  <c r="G228" i="3"/>
  <c r="G227" i="3"/>
  <c r="G226" i="3"/>
  <c r="G225" i="3"/>
  <c r="H225" i="3" s="1"/>
  <c r="G224" i="3"/>
  <c r="H224" i="3" s="1"/>
  <c r="G223" i="3"/>
  <c r="G222" i="3"/>
  <c r="G221" i="3"/>
  <c r="H221" i="3" s="1"/>
  <c r="G220" i="3"/>
  <c r="G219" i="3"/>
  <c r="H219" i="3" s="1"/>
  <c r="G218" i="3"/>
  <c r="G217" i="3"/>
  <c r="H217" i="3" s="1"/>
  <c r="G216" i="3"/>
  <c r="G215" i="3"/>
  <c r="G214" i="3"/>
  <c r="G213" i="3"/>
  <c r="H213" i="3" s="1"/>
  <c r="G212" i="3"/>
  <c r="G211" i="3"/>
  <c r="H211" i="3" s="1"/>
  <c r="G210" i="3"/>
  <c r="G209" i="3"/>
  <c r="G208" i="3"/>
  <c r="H208" i="3" s="1"/>
  <c r="G207" i="3"/>
  <c r="G206" i="3"/>
  <c r="G205" i="3"/>
  <c r="H205" i="3" s="1"/>
  <c r="G204" i="3"/>
  <c r="G203" i="3"/>
  <c r="H203" i="3" s="1"/>
  <c r="G202" i="3"/>
  <c r="H202" i="3" s="1"/>
  <c r="G201" i="3"/>
  <c r="G200" i="3"/>
  <c r="H200" i="3" s="1"/>
  <c r="G199" i="3"/>
  <c r="G198" i="3"/>
  <c r="G197" i="3"/>
  <c r="H197" i="3" s="1"/>
  <c r="G196" i="3"/>
  <c r="G195" i="3"/>
  <c r="G194" i="3"/>
  <c r="G193" i="3"/>
  <c r="H193" i="3" s="1"/>
  <c r="G192" i="3"/>
  <c r="H192" i="3" s="1"/>
  <c r="G191" i="3"/>
  <c r="G190" i="3"/>
  <c r="G189" i="3"/>
  <c r="H189" i="3" s="1"/>
  <c r="G188" i="3"/>
  <c r="G187" i="3"/>
  <c r="G186" i="3"/>
  <c r="G185" i="3"/>
  <c r="H185" i="3" s="1"/>
  <c r="G184" i="3"/>
  <c r="H184" i="3" s="1"/>
  <c r="G183" i="3"/>
  <c r="G182" i="3"/>
  <c r="G181" i="3"/>
  <c r="H181" i="3" s="1"/>
  <c r="G180" i="3"/>
  <c r="G179" i="3"/>
  <c r="G178" i="3"/>
  <c r="G177" i="3"/>
  <c r="G176" i="3"/>
  <c r="G175" i="3"/>
  <c r="G174" i="3"/>
  <c r="G173" i="3"/>
  <c r="H173" i="3" s="1"/>
  <c r="G172" i="3"/>
  <c r="G171" i="3"/>
  <c r="H171" i="3" s="1"/>
  <c r="G170" i="3"/>
  <c r="G169" i="3"/>
  <c r="H169" i="3" s="1"/>
  <c r="G168" i="3"/>
  <c r="H168" i="3" s="1"/>
  <c r="G167" i="3"/>
  <c r="G166" i="3"/>
  <c r="G165" i="3"/>
  <c r="H165" i="3" s="1"/>
  <c r="G164" i="3"/>
  <c r="G163" i="3"/>
  <c r="G162" i="3"/>
  <c r="H162" i="3" s="1"/>
  <c r="G161" i="3"/>
  <c r="H161" i="3" s="1"/>
  <c r="G160" i="3"/>
  <c r="G159" i="3"/>
  <c r="G158" i="3"/>
  <c r="G157" i="3"/>
  <c r="H157" i="3" s="1"/>
  <c r="G156" i="3"/>
  <c r="G155" i="3"/>
  <c r="H155" i="3" s="1"/>
  <c r="G154" i="3"/>
  <c r="G153" i="3"/>
  <c r="H153" i="3" s="1"/>
  <c r="G152" i="3"/>
  <c r="H152" i="3" s="1"/>
  <c r="G151" i="3"/>
  <c r="G150" i="3"/>
  <c r="G149" i="3"/>
  <c r="H149" i="3" s="1"/>
  <c r="G148" i="3"/>
  <c r="G147" i="3"/>
  <c r="H147" i="3" s="1"/>
  <c r="G146" i="3"/>
  <c r="G145" i="3"/>
  <c r="G144" i="3"/>
  <c r="H144" i="3" s="1"/>
  <c r="G143" i="3"/>
  <c r="G142" i="3"/>
  <c r="G141" i="3"/>
  <c r="H141" i="3" s="1"/>
  <c r="G140" i="3"/>
  <c r="G139" i="3"/>
  <c r="H139" i="3" s="1"/>
  <c r="G138" i="3"/>
  <c r="H138" i="3" s="1"/>
  <c r="G137" i="3"/>
  <c r="G136" i="3"/>
  <c r="H136" i="3" s="1"/>
  <c r="G135" i="3"/>
  <c r="G134" i="3"/>
  <c r="G133" i="3"/>
  <c r="H133" i="3" s="1"/>
  <c r="G132" i="3"/>
  <c r="G131" i="3"/>
  <c r="G130" i="3"/>
  <c r="G129" i="3"/>
  <c r="H129" i="3" s="1"/>
  <c r="G128" i="3"/>
  <c r="H128" i="3" s="1"/>
  <c r="G127" i="3"/>
  <c r="G126" i="3"/>
  <c r="G125" i="3"/>
  <c r="H125" i="3" s="1"/>
  <c r="G124" i="3"/>
  <c r="G123" i="3"/>
  <c r="G122" i="3"/>
  <c r="G121" i="3"/>
  <c r="H121" i="3" s="1"/>
  <c r="G120" i="3"/>
  <c r="H120" i="3" s="1"/>
  <c r="G119" i="3"/>
  <c r="G118" i="3"/>
  <c r="G117" i="3"/>
  <c r="H117" i="3" s="1"/>
  <c r="G116" i="3"/>
  <c r="G115" i="3"/>
  <c r="G114" i="3"/>
  <c r="G113" i="3"/>
  <c r="H113" i="3" s="1"/>
  <c r="G112" i="3"/>
  <c r="H112" i="3" s="1"/>
  <c r="G111" i="3"/>
  <c r="G110" i="3"/>
  <c r="G109" i="3"/>
  <c r="H109" i="3" s="1"/>
  <c r="G108" i="3"/>
  <c r="G107" i="3"/>
  <c r="G106" i="3"/>
  <c r="G105" i="3"/>
  <c r="G104" i="3"/>
  <c r="H104" i="3" s="1"/>
  <c r="G103" i="3"/>
  <c r="G102" i="3"/>
  <c r="G101" i="3"/>
  <c r="H101" i="3" s="1"/>
  <c r="G100" i="3"/>
  <c r="G99" i="3"/>
  <c r="H99" i="3" s="1"/>
  <c r="G98" i="3"/>
  <c r="H98" i="3" s="1"/>
  <c r="G97" i="3"/>
  <c r="H97" i="3" s="1"/>
  <c r="G96" i="3"/>
  <c r="H96" i="3" s="1"/>
  <c r="G95" i="3"/>
  <c r="G94" i="3"/>
  <c r="G93" i="3"/>
  <c r="H93" i="3" s="1"/>
  <c r="G92" i="3"/>
  <c r="G91" i="3"/>
  <c r="H91" i="3" s="1"/>
  <c r="G90" i="3"/>
  <c r="H90" i="3" s="1"/>
  <c r="G89" i="3"/>
  <c r="H89" i="3" s="1"/>
  <c r="G88" i="3"/>
  <c r="H88" i="3" s="1"/>
  <c r="G87" i="3"/>
  <c r="H87" i="3"/>
  <c r="H92" i="3"/>
  <c r="H94" i="3"/>
  <c r="H95" i="3"/>
  <c r="H100" i="3"/>
  <c r="H102" i="3"/>
  <c r="H103" i="3"/>
  <c r="H105" i="3"/>
  <c r="H106" i="3"/>
  <c r="H107" i="3"/>
  <c r="H108" i="3"/>
  <c r="H110" i="3"/>
  <c r="H111" i="3"/>
  <c r="H114" i="3"/>
  <c r="H115" i="3"/>
  <c r="H116" i="3"/>
  <c r="H118" i="3"/>
  <c r="H119" i="3"/>
  <c r="H122" i="3"/>
  <c r="H123" i="3"/>
  <c r="H124" i="3"/>
  <c r="H126" i="3"/>
  <c r="H127" i="3"/>
  <c r="H130" i="3"/>
  <c r="H131" i="3"/>
  <c r="H132" i="3"/>
  <c r="H134" i="3"/>
  <c r="H135" i="3"/>
  <c r="H137" i="3"/>
  <c r="H140" i="3"/>
  <c r="H142" i="3"/>
  <c r="H143" i="3"/>
  <c r="H145" i="3"/>
  <c r="H146" i="3"/>
  <c r="H148" i="3"/>
  <c r="H150" i="3"/>
  <c r="H151" i="3"/>
  <c r="H154" i="3"/>
  <c r="H156" i="3"/>
  <c r="H158" i="3"/>
  <c r="H159" i="3"/>
  <c r="H160" i="3"/>
  <c r="H163" i="3"/>
  <c r="H164" i="3"/>
  <c r="H166" i="3"/>
  <c r="H167" i="3"/>
  <c r="H170" i="3"/>
  <c r="H172" i="3"/>
  <c r="H174" i="3"/>
  <c r="H175" i="3"/>
  <c r="H176" i="3"/>
  <c r="H177" i="3"/>
  <c r="H178" i="3"/>
  <c r="H179" i="3"/>
  <c r="H180" i="3"/>
  <c r="H182" i="3"/>
  <c r="H183" i="3"/>
  <c r="H186" i="3"/>
  <c r="H187" i="3"/>
  <c r="H188" i="3"/>
  <c r="H190" i="3"/>
  <c r="H191" i="3"/>
  <c r="H194" i="3"/>
  <c r="H195" i="3"/>
  <c r="H196" i="3"/>
  <c r="H198" i="3"/>
  <c r="H199" i="3"/>
  <c r="H201" i="3"/>
  <c r="H204" i="3"/>
  <c r="H206" i="3"/>
  <c r="H207" i="3"/>
  <c r="H209" i="3"/>
  <c r="H210" i="3"/>
  <c r="H212" i="3"/>
  <c r="H214" i="3"/>
  <c r="H215" i="3"/>
  <c r="H216" i="3"/>
  <c r="H218" i="3"/>
  <c r="H220" i="3"/>
  <c r="H222" i="3"/>
  <c r="H223" i="3"/>
  <c r="H226" i="3"/>
  <c r="H227" i="3"/>
  <c r="H228" i="3"/>
  <c r="H230" i="3"/>
  <c r="H231" i="3"/>
  <c r="H233" i="3"/>
  <c r="H236" i="3"/>
  <c r="H238" i="3"/>
  <c r="H239" i="3"/>
  <c r="H241" i="3"/>
  <c r="H242" i="3"/>
  <c r="H243" i="3"/>
  <c r="H244" i="3"/>
  <c r="H246" i="3"/>
  <c r="H247" i="3"/>
  <c r="H250" i="3"/>
  <c r="H251" i="3"/>
  <c r="H252" i="3"/>
  <c r="H254" i="3"/>
  <c r="H255" i="3"/>
  <c r="H258" i="3"/>
  <c r="H259" i="3"/>
  <c r="H260" i="3"/>
  <c r="H262" i="3"/>
  <c r="H263" i="3"/>
  <c r="H264" i="3"/>
  <c r="H267" i="3"/>
  <c r="H268" i="3"/>
  <c r="H270" i="3"/>
  <c r="H271" i="3"/>
  <c r="H272" i="3"/>
  <c r="H273" i="3"/>
  <c r="H276" i="3"/>
  <c r="H278" i="3"/>
  <c r="H279" i="3"/>
  <c r="H280" i="3"/>
  <c r="H281" i="3"/>
  <c r="H282" i="3"/>
  <c r="H284" i="3"/>
  <c r="H286" i="3"/>
  <c r="H287" i="3"/>
  <c r="H289" i="3"/>
  <c r="H290" i="3"/>
  <c r="H291" i="3"/>
  <c r="H292" i="3"/>
  <c r="H294" i="3"/>
  <c r="H295" i="3"/>
  <c r="H299" i="3"/>
  <c r="H300" i="3"/>
  <c r="H302" i="3"/>
  <c r="H303" i="3"/>
  <c r="H306" i="3"/>
  <c r="H308" i="3"/>
  <c r="H310" i="3"/>
  <c r="H311" i="3"/>
  <c r="H312" i="3"/>
  <c r="H313" i="3"/>
  <c r="H314" i="3"/>
  <c r="H315" i="3"/>
  <c r="H316" i="3"/>
  <c r="H318" i="3"/>
  <c r="H319" i="3"/>
  <c r="H320" i="3"/>
  <c r="H322" i="3"/>
  <c r="H323" i="3"/>
  <c r="H324" i="3"/>
  <c r="H326" i="3"/>
  <c r="H327" i="3"/>
  <c r="H329" i="3"/>
  <c r="H330" i="3"/>
  <c r="H331" i="3"/>
  <c r="H332" i="3"/>
  <c r="H334" i="3"/>
  <c r="H335" i="3"/>
  <c r="H338" i="3"/>
  <c r="H340" i="3"/>
  <c r="H342" i="3"/>
  <c r="H343" i="3"/>
  <c r="H345" i="3"/>
  <c r="H346" i="3"/>
  <c r="H348" i="3"/>
  <c r="H350" i="3"/>
  <c r="H351" i="3"/>
  <c r="H354" i="3"/>
  <c r="H355" i="3"/>
  <c r="H356" i="3"/>
  <c r="H358" i="3"/>
  <c r="H359" i="3"/>
  <c r="H361" i="3"/>
  <c r="H362" i="3"/>
  <c r="H363" i="3"/>
  <c r="H364" i="3"/>
  <c r="H366" i="3"/>
  <c r="H367" i="3"/>
  <c r="H370" i="3"/>
  <c r="H371" i="3"/>
  <c r="H372" i="3"/>
  <c r="H374" i="3"/>
  <c r="H375" i="3"/>
  <c r="H377" i="3"/>
  <c r="H379" i="3"/>
  <c r="H380" i="3"/>
  <c r="H382" i="3"/>
  <c r="H383" i="3"/>
  <c r="H384" i="3"/>
  <c r="H385" i="3"/>
  <c r="H386" i="3"/>
  <c r="H388" i="3"/>
  <c r="H390" i="3"/>
  <c r="H391" i="3"/>
  <c r="H393" i="3"/>
  <c r="H394" i="3"/>
  <c r="H395" i="3"/>
  <c r="H396" i="3"/>
  <c r="H398" i="3"/>
  <c r="H399" i="3"/>
  <c r="H401" i="3"/>
  <c r="H402" i="3"/>
  <c r="H404" i="3"/>
  <c r="H406" i="3"/>
  <c r="H407" i="3"/>
  <c r="H409" i="3"/>
  <c r="H412" i="3"/>
  <c r="H414" i="3"/>
  <c r="H415" i="3"/>
  <c r="H416" i="3"/>
  <c r="H417" i="3"/>
  <c r="H418" i="3"/>
  <c r="H419" i="3"/>
  <c r="H420" i="3"/>
  <c r="H422" i="3"/>
  <c r="H423" i="3"/>
  <c r="H425" i="3"/>
  <c r="H426" i="3"/>
  <c r="H427" i="3"/>
  <c r="H428" i="3"/>
  <c r="H430" i="3"/>
  <c r="H431" i="3"/>
  <c r="H432" i="3"/>
  <c r="H433" i="3"/>
  <c r="H434" i="3"/>
  <c r="H435" i="3"/>
  <c r="H436" i="3"/>
  <c r="H438" i="3"/>
  <c r="H439" i="3"/>
  <c r="H442" i="3"/>
  <c r="H443" i="3"/>
  <c r="H444" i="3"/>
  <c r="H446" i="3"/>
  <c r="H447" i="3"/>
  <c r="H449" i="3"/>
  <c r="H450" i="3"/>
  <c r="H452" i="3"/>
  <c r="H454" i="3"/>
  <c r="H455" i="3"/>
  <c r="H457" i="3"/>
  <c r="H458" i="3"/>
  <c r="H459" i="3"/>
  <c r="H460" i="3"/>
  <c r="H462" i="3"/>
  <c r="H463" i="3"/>
  <c r="H465" i="3"/>
  <c r="H466" i="3"/>
  <c r="H468" i="3"/>
  <c r="H470" i="3"/>
  <c r="H471" i="3"/>
  <c r="H472" i="3"/>
  <c r="H474" i="3"/>
  <c r="H476" i="3"/>
  <c r="H478" i="3"/>
  <c r="H479" i="3"/>
  <c r="H480" i="3"/>
  <c r="H481" i="3"/>
  <c r="H482" i="3"/>
  <c r="H484" i="3"/>
  <c r="H486" i="3"/>
  <c r="H487" i="3"/>
  <c r="H489" i="3"/>
  <c r="H490" i="3"/>
  <c r="H491" i="3"/>
  <c r="H492" i="3"/>
  <c r="H494" i="3"/>
  <c r="H495" i="3"/>
  <c r="H497" i="3"/>
  <c r="H498" i="3"/>
  <c r="H499" i="3"/>
  <c r="H500" i="3"/>
  <c r="H502" i="3"/>
  <c r="H503" i="3"/>
  <c r="H506" i="3"/>
  <c r="H507" i="3"/>
  <c r="H508" i="3"/>
  <c r="H510" i="3"/>
  <c r="H511" i="3"/>
  <c r="H513" i="3"/>
  <c r="H514" i="3"/>
  <c r="H516" i="3"/>
  <c r="H518" i="3"/>
  <c r="H519" i="3"/>
  <c r="H520" i="3"/>
  <c r="H521" i="3"/>
  <c r="H522" i="3"/>
  <c r="H523" i="3"/>
  <c r="H524" i="3"/>
  <c r="H526" i="3"/>
  <c r="H527" i="3"/>
  <c r="H528" i="3"/>
  <c r="H529" i="3"/>
  <c r="H530" i="3"/>
  <c r="H532" i="3"/>
  <c r="H534" i="3"/>
  <c r="H535" i="3"/>
  <c r="H536" i="3"/>
  <c r="H537" i="3"/>
  <c r="H538" i="3"/>
  <c r="H540" i="3"/>
  <c r="H542" i="3"/>
  <c r="H543" i="3"/>
  <c r="H545" i="3"/>
  <c r="H547" i="3"/>
  <c r="H548" i="3"/>
  <c r="H550" i="3"/>
  <c r="H551" i="3"/>
  <c r="H553" i="3"/>
  <c r="H554" i="3"/>
  <c r="H555" i="3"/>
  <c r="H556" i="3"/>
  <c r="H558" i="3"/>
  <c r="H559" i="3"/>
  <c r="H561" i="3"/>
  <c r="H562" i="3"/>
  <c r="H563" i="3"/>
  <c r="H564" i="3"/>
  <c r="H566" i="3"/>
  <c r="H567" i="3"/>
  <c r="H568" i="3"/>
  <c r="H569" i="3"/>
  <c r="H570" i="3"/>
  <c r="H571" i="3"/>
  <c r="H572" i="3"/>
  <c r="H574" i="3"/>
  <c r="H575" i="3"/>
  <c r="H577" i="3"/>
  <c r="H578" i="3"/>
  <c r="H579" i="3"/>
  <c r="H580" i="3"/>
  <c r="H582" i="3"/>
  <c r="H583" i="3"/>
  <c r="H585" i="3"/>
  <c r="H587" i="3"/>
  <c r="H588" i="3"/>
  <c r="H590" i="3"/>
  <c r="H591" i="3"/>
  <c r="H592" i="3"/>
  <c r="H593" i="3"/>
  <c r="H594" i="3"/>
  <c r="H596" i="3"/>
  <c r="H598" i="3"/>
  <c r="H599" i="3"/>
  <c r="H601" i="3"/>
  <c r="H602" i="3"/>
  <c r="H604" i="3"/>
  <c r="H606" i="3"/>
  <c r="H607" i="3"/>
  <c r="H610" i="3"/>
  <c r="H611" i="3"/>
  <c r="H612" i="3"/>
  <c r="H614" i="3"/>
  <c r="H615" i="3"/>
  <c r="H616" i="3"/>
  <c r="H617" i="3"/>
  <c r="H619" i="3"/>
  <c r="H620" i="3"/>
  <c r="H622" i="3"/>
  <c r="H623" i="3"/>
  <c r="H624" i="3"/>
  <c r="H625" i="3"/>
  <c r="H626" i="3"/>
  <c r="H628" i="3"/>
  <c r="H630" i="3"/>
  <c r="H631" i="3"/>
  <c r="H633" i="3"/>
  <c r="H634" i="3"/>
  <c r="H635" i="3"/>
  <c r="H636" i="3"/>
  <c r="H638" i="3"/>
  <c r="H639" i="3"/>
  <c r="H640" i="3"/>
  <c r="H641" i="3"/>
  <c r="H642" i="3"/>
  <c r="H643" i="3"/>
  <c r="H644" i="3"/>
  <c r="H646" i="3"/>
  <c r="H647" i="3"/>
  <c r="H649" i="3"/>
  <c r="H650" i="3"/>
  <c r="H651" i="3"/>
  <c r="H652" i="3"/>
  <c r="H654" i="3"/>
  <c r="H655" i="3"/>
  <c r="H657" i="3"/>
  <c r="H658" i="3"/>
  <c r="H660" i="3"/>
  <c r="H662" i="3"/>
  <c r="H663" i="3"/>
  <c r="H665" i="3"/>
  <c r="H666" i="3"/>
  <c r="H668" i="3"/>
  <c r="H670" i="3"/>
  <c r="H671" i="3"/>
  <c r="H672" i="3"/>
  <c r="H673" i="3"/>
  <c r="H674" i="3"/>
  <c r="H675" i="3"/>
  <c r="H676" i="3"/>
  <c r="H678" i="3"/>
  <c r="H679" i="3"/>
  <c r="H682" i="3"/>
  <c r="H683" i="3"/>
  <c r="H684" i="3"/>
  <c r="H686" i="3"/>
  <c r="H687" i="3"/>
  <c r="H688" i="3"/>
  <c r="H689" i="3"/>
  <c r="H690" i="3"/>
  <c r="H691" i="3"/>
  <c r="H692" i="3"/>
  <c r="H694" i="3"/>
  <c r="H695" i="3"/>
  <c r="H697" i="3"/>
  <c r="H698" i="3"/>
  <c r="H699" i="3"/>
  <c r="H700" i="3"/>
  <c r="H702" i="3"/>
  <c r="H703" i="3"/>
  <c r="H705" i="3"/>
  <c r="H706" i="3"/>
  <c r="H707" i="3"/>
  <c r="H708" i="3"/>
  <c r="H710" i="3"/>
  <c r="H711" i="3"/>
  <c r="H713" i="3"/>
  <c r="H714" i="3"/>
  <c r="H715" i="3"/>
  <c r="H716" i="3"/>
  <c r="H718" i="3"/>
  <c r="H719" i="3"/>
  <c r="H721" i="3"/>
  <c r="H722" i="3"/>
  <c r="H724" i="3"/>
  <c r="H726" i="3"/>
  <c r="H727" i="3"/>
  <c r="H728" i="3"/>
  <c r="H729" i="3"/>
  <c r="H730" i="3"/>
  <c r="H732" i="3"/>
  <c r="H734" i="3"/>
  <c r="H735" i="3"/>
  <c r="G8" i="3"/>
  <c r="H8" i="3" s="1"/>
  <c r="G9" i="3"/>
  <c r="H9" i="3" s="1"/>
  <c r="G10" i="3"/>
  <c r="H10" i="3" s="1"/>
  <c r="G11" i="3"/>
  <c r="H11" i="3" s="1"/>
  <c r="G12" i="3"/>
  <c r="H12" i="3" s="1"/>
  <c r="G13" i="3"/>
  <c r="H13" i="3" s="1"/>
  <c r="G14" i="3"/>
  <c r="H14" i="3" s="1"/>
  <c r="G15" i="3"/>
  <c r="H15" i="3" s="1"/>
  <c r="G16" i="3"/>
  <c r="H16" i="3" s="1"/>
  <c r="G17" i="3"/>
  <c r="H17" i="3" s="1"/>
  <c r="G18" i="3"/>
  <c r="H18" i="3" s="1"/>
  <c r="G19" i="3"/>
  <c r="H19" i="3" s="1"/>
  <c r="G20" i="3"/>
  <c r="H20" i="3" s="1"/>
  <c r="G21" i="3"/>
  <c r="H21" i="3" s="1"/>
  <c r="G22" i="3"/>
  <c r="H22" i="3" s="1"/>
  <c r="G23" i="3"/>
  <c r="H23" i="3" s="1"/>
  <c r="G24" i="3"/>
  <c r="H24" i="3" s="1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32" i="3"/>
  <c r="H32" i="3" s="1"/>
  <c r="G33" i="3"/>
  <c r="H33" i="3" s="1"/>
  <c r="G34" i="3"/>
  <c r="H34" i="3" s="1"/>
  <c r="G35" i="3"/>
  <c r="H35" i="3" s="1"/>
  <c r="G36" i="3"/>
  <c r="H36" i="3" s="1"/>
  <c r="G37" i="3"/>
  <c r="H37" i="3" s="1"/>
  <c r="G38" i="3"/>
  <c r="H38" i="3" s="1"/>
  <c r="G39" i="3"/>
  <c r="H39" i="3" s="1"/>
  <c r="G40" i="3"/>
  <c r="H40" i="3" s="1"/>
  <c r="G41" i="3"/>
  <c r="H41" i="3" s="1"/>
  <c r="G42" i="3"/>
  <c r="H42" i="3" s="1"/>
  <c r="G43" i="3"/>
  <c r="H43" i="3" s="1"/>
  <c r="G44" i="3"/>
  <c r="H44" i="3" s="1"/>
  <c r="G45" i="3"/>
  <c r="H45" i="3" s="1"/>
  <c r="G46" i="3"/>
  <c r="H46" i="3" s="1"/>
  <c r="G47" i="3"/>
  <c r="H47" i="3" s="1"/>
  <c r="G48" i="3"/>
  <c r="H48" i="3" s="1"/>
  <c r="G49" i="3"/>
  <c r="H49" i="3" s="1"/>
  <c r="G50" i="3"/>
  <c r="H50" i="3" s="1"/>
  <c r="G51" i="3"/>
  <c r="H51" i="3" s="1"/>
  <c r="G52" i="3"/>
  <c r="H52" i="3" s="1"/>
  <c r="G53" i="3"/>
  <c r="H53" i="3" s="1"/>
  <c r="G54" i="3"/>
  <c r="H54" i="3" s="1"/>
  <c r="G55" i="3"/>
  <c r="H55" i="3" s="1"/>
  <c r="G56" i="3"/>
  <c r="H56" i="3" s="1"/>
  <c r="G57" i="3"/>
  <c r="H57" i="3" s="1"/>
  <c r="G58" i="3"/>
  <c r="H58" i="3" s="1"/>
  <c r="G59" i="3"/>
  <c r="H59" i="3" s="1"/>
  <c r="G60" i="3"/>
  <c r="H60" i="3" s="1"/>
  <c r="G61" i="3"/>
  <c r="H61" i="3" s="1"/>
  <c r="G62" i="3"/>
  <c r="H62" i="3" s="1"/>
  <c r="G63" i="3"/>
  <c r="H63" i="3" s="1"/>
  <c r="G64" i="3"/>
  <c r="H64" i="3" s="1"/>
  <c r="G65" i="3"/>
  <c r="H65" i="3" s="1"/>
  <c r="G66" i="3"/>
  <c r="H66" i="3" s="1"/>
  <c r="G67" i="3"/>
  <c r="H67" i="3" s="1"/>
  <c r="G68" i="3"/>
  <c r="H68" i="3" s="1"/>
  <c r="G69" i="3"/>
  <c r="H69" i="3" s="1"/>
  <c r="G70" i="3"/>
  <c r="H70" i="3" s="1"/>
  <c r="G71" i="3"/>
  <c r="H71" i="3" s="1"/>
  <c r="G72" i="3"/>
  <c r="H72" i="3" s="1"/>
  <c r="G73" i="3"/>
  <c r="H73" i="3" s="1"/>
  <c r="G74" i="3"/>
  <c r="H74" i="3" s="1"/>
  <c r="G75" i="3"/>
  <c r="H75" i="3" s="1"/>
  <c r="G76" i="3"/>
  <c r="H76" i="3" s="1"/>
  <c r="G77" i="3"/>
  <c r="H77" i="3" s="1"/>
  <c r="G78" i="3"/>
  <c r="H78" i="3" s="1"/>
  <c r="G79" i="3"/>
  <c r="H79" i="3" s="1"/>
  <c r="G80" i="3"/>
  <c r="H80" i="3" s="1"/>
  <c r="G81" i="3"/>
  <c r="H81" i="3" s="1"/>
  <c r="G82" i="3"/>
  <c r="H82" i="3" s="1"/>
  <c r="G83" i="3"/>
  <c r="H83" i="3" s="1"/>
  <c r="G84" i="3"/>
  <c r="H84" i="3" s="1"/>
  <c r="G85" i="3"/>
  <c r="H85" i="3" s="1"/>
  <c r="G86" i="3"/>
  <c r="H86" i="3" s="1"/>
  <c r="F6" i="3"/>
  <c r="E6" i="3"/>
  <c r="D6" i="3"/>
  <c r="C6" i="3"/>
  <c r="A6" i="3"/>
  <c r="B4" i="3" l="1"/>
  <c r="B28" i="5" l="1"/>
  <c r="H21" i="5" l="1"/>
  <c r="E21" i="5" l="1"/>
  <c r="H20" i="5" l="1"/>
  <c r="D28" i="5"/>
  <c r="C28" i="5"/>
  <c r="D33" i="5"/>
  <c r="K33" i="5" l="1"/>
  <c r="G7" i="3" l="1"/>
  <c r="G6" i="3" s="1"/>
  <c r="G4" i="3" s="1"/>
  <c r="H7" i="3" l="1"/>
  <c r="H6" i="3" s="1"/>
  <c r="E28" i="5" l="1"/>
  <c r="F28" i="5" l="1"/>
  <c r="E34" i="5" s="1"/>
  <c r="E37" i="5" s="1"/>
  <c r="H28" i="5" l="1"/>
  <c r="G28" i="5" l="1"/>
  <c r="H30" i="5"/>
  <c r="K28" i="5"/>
  <c r="G34" i="5"/>
  <c r="G37" i="5" s="1"/>
  <c r="L28" i="5" l="1"/>
  <c r="N28" i="5"/>
  <c r="O2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rrojas</author>
  </authors>
  <commentList>
    <comment ref="B2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rrojas:</t>
        </r>
        <r>
          <rPr>
            <sz val="9"/>
            <color indexed="81"/>
            <rFont val="Tahoma"/>
            <family val="2"/>
          </rPr>
          <t xml:space="preserve">
anotar record de la declaracion que rectifica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rrojas</author>
    <author>MARTHA ROJAS BERROTERAN</author>
  </authors>
  <commentList>
    <comment ref="F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rrojas: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rrojas:</t>
        </r>
        <r>
          <rPr>
            <sz val="9"/>
            <color indexed="81"/>
            <rFont val="Tahoma"/>
            <family val="2"/>
          </rPr>
          <t xml:space="preserve">
Impuesto cobrado</t>
        </r>
      </text>
    </comment>
    <comment ref="I5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Aquí se debe indicar la información que  aclare algún rebajo que se haga a la  tarifa o al impuesto por pagar, Ejemplo: EXONERADOS,  REVISADOS (indicar #boleto), EXCHANGE, ETC.  </t>
        </r>
      </text>
    </comment>
  </commentList>
</comments>
</file>

<file path=xl/sharedStrings.xml><?xml version="1.0" encoding="utf-8"?>
<sst xmlns="http://schemas.openxmlformats.org/spreadsheetml/2006/main" count="290" uniqueCount="70">
  <si>
    <t>Tipo Cambio Venta</t>
  </si>
  <si>
    <t>Tarifa USD $</t>
  </si>
  <si>
    <t>Otros</t>
  </si>
  <si>
    <t>Monto Neto USD $</t>
  </si>
  <si>
    <t>Monto Neto Colones</t>
  </si>
  <si>
    <t>Observaciones</t>
  </si>
  <si>
    <t>Tipo Registro</t>
  </si>
  <si>
    <t>Codigo Fuente</t>
  </si>
  <si>
    <t>Periodo</t>
  </si>
  <si>
    <t>5</t>
  </si>
  <si>
    <t>Número de boleto vendido</t>
  </si>
  <si>
    <t>Declaración Automatizada</t>
  </si>
  <si>
    <t>Impuesto 5% sobre Pasajes Internacionales (inciso b)</t>
  </si>
  <si>
    <t xml:space="preserve">INSTITUTO  COSTARRICENSE  DE  TURISMO                                                                                                   </t>
  </si>
  <si>
    <t xml:space="preserve">DECLARACION JURADA DEL IMPUESTO DEL 5% SOBRE EL VALOR DE LOS PASAJES </t>
  </si>
  <si>
    <t>I.   INFORMACION GENERAL</t>
  </si>
  <si>
    <t xml:space="preserve">                                </t>
  </si>
  <si>
    <r>
      <t>1.</t>
    </r>
    <r>
      <rPr>
        <sz val="10"/>
        <color theme="1"/>
        <rFont val="Times New Roman"/>
        <family val="1"/>
      </rPr>
      <t xml:space="preserve"> NOMBRE DEL RECAUDADOR:</t>
    </r>
  </si>
  <si>
    <r>
      <t>2</t>
    </r>
    <r>
      <rPr>
        <sz val="10"/>
        <color theme="1"/>
        <rFont val="Times New Roman"/>
        <family val="1"/>
      </rPr>
      <t xml:space="preserve">  DENOMINACIÓN SOCIAL:</t>
    </r>
  </si>
  <si>
    <t xml:space="preserve">5. PERIODO DE PAGO:  </t>
  </si>
  <si>
    <t>6. DEC LARACION QUE RECTIFICA:</t>
  </si>
  <si>
    <r>
      <rPr>
        <b/>
        <sz val="10"/>
        <color theme="1"/>
        <rFont val="Times New Roman"/>
        <family val="1"/>
      </rPr>
      <t xml:space="preserve">II. </t>
    </r>
    <r>
      <rPr>
        <b/>
        <sz val="11"/>
        <color theme="1"/>
        <rFont val="Times New Roman"/>
        <family val="1"/>
      </rPr>
      <t>DETERMINACION DEL IMPUESTO</t>
    </r>
  </si>
  <si>
    <t>13. TARIFA NETA * 5% = IMPUESTO A PAGAR COLONES</t>
  </si>
  <si>
    <t>III.  LIQUIDACION DEL IMPUESTO</t>
  </si>
  <si>
    <t>14. TIPO DE CAMBIO UTILIZADO</t>
  </si>
  <si>
    <t>15. IMPUESTO POR PAGAR:</t>
  </si>
  <si>
    <t>COLONES</t>
  </si>
  <si>
    <t xml:space="preserve">16. INTERESES TRIBUTARIOS (ART 57 CNPT) </t>
  </si>
  <si>
    <t xml:space="preserve">TRANSFERENCIA </t>
  </si>
  <si>
    <t>Declaro bajo fe de juramento  y en conocimiento de lo que dispone el artículo 130 del Código de Normas y Procedimientos</t>
  </si>
  <si>
    <t xml:space="preserve"> Tributarios, que la información consignada en la presente declaración de impuestos es veraz y correcta.</t>
  </si>
  <si>
    <t xml:space="preserve">Apoderado General o </t>
  </si>
  <si>
    <t xml:space="preserve">Sello </t>
  </si>
  <si>
    <t>Persona autorizada</t>
  </si>
  <si>
    <t>Empresa</t>
  </si>
  <si>
    <t xml:space="preserve">         </t>
  </si>
  <si>
    <t xml:space="preserve">Recibido </t>
  </si>
  <si>
    <t>I.C.T.</t>
  </si>
  <si>
    <t>Original: I.C.T.  copia  :Agente Perceptor</t>
  </si>
  <si>
    <t>BOLETOS</t>
  </si>
  <si>
    <t>TARIFA USD$</t>
  </si>
  <si>
    <t>MONTO NETO USD $</t>
  </si>
  <si>
    <r>
      <t xml:space="preserve">MONTO NETO </t>
    </r>
    <r>
      <rPr>
        <sz val="12"/>
        <color theme="1"/>
        <rFont val="Times New Roman"/>
        <family val="1"/>
      </rPr>
      <t>¢</t>
    </r>
  </si>
  <si>
    <t>.</t>
  </si>
  <si>
    <t xml:space="preserve">17. CRÉDITO FISCAL </t>
  </si>
  <si>
    <t>RECIBO</t>
  </si>
  <si>
    <t>REVISADOS $</t>
  </si>
  <si>
    <t>OTROS $</t>
  </si>
  <si>
    <t xml:space="preserve">18.  TOTAL  DEUDA TRIBUTARIA     </t>
  </si>
  <si>
    <t>19.  FECHA DE PAGO:</t>
  </si>
  <si>
    <t>20. EFECTIVO/CHEQUE:</t>
  </si>
  <si>
    <r>
      <t xml:space="preserve">IMPUESTO COBRADO </t>
    </r>
    <r>
      <rPr>
        <sz val="12"/>
        <color theme="1"/>
        <rFont val="Times New Roman"/>
        <family val="1"/>
      </rPr>
      <t>¢</t>
    </r>
  </si>
  <si>
    <r>
      <t xml:space="preserve">Impuesto cobrado </t>
    </r>
    <r>
      <rPr>
        <b/>
        <sz val="9"/>
        <color theme="1"/>
        <rFont val="Calibri"/>
        <family val="2"/>
      </rPr>
      <t>¢</t>
    </r>
  </si>
  <si>
    <t>Quincena</t>
  </si>
  <si>
    <t xml:space="preserve">DIRECCION ADMINISTRATIVA  FINANCIERA                                                                                </t>
  </si>
  <si>
    <r>
      <t>Monto Declarado</t>
    </r>
    <r>
      <rPr>
        <b/>
        <sz val="8"/>
        <color theme="9"/>
        <rFont val="Arial"/>
        <family val="2"/>
      </rPr>
      <t xml:space="preserve"> (Monto neto colones)</t>
    </r>
  </si>
  <si>
    <t>QUINCENA:</t>
  </si>
  <si>
    <r>
      <rPr>
        <sz val="8"/>
        <color theme="1"/>
        <rFont val="Times New Roman"/>
        <family val="1"/>
      </rPr>
      <t>4</t>
    </r>
    <r>
      <rPr>
        <sz val="7"/>
        <color theme="1"/>
        <rFont val="Times New Roman"/>
        <family val="1"/>
      </rPr>
      <t>. CODIGO ICT (ID_D)</t>
    </r>
  </si>
  <si>
    <t>Código ICT (ID_D)</t>
  </si>
  <si>
    <t>Revisados $</t>
  </si>
  <si>
    <t>(Mes/año)</t>
  </si>
  <si>
    <r>
      <t>3</t>
    </r>
    <r>
      <rPr>
        <sz val="10"/>
        <color theme="1"/>
        <rFont val="Times New Roman"/>
        <family val="1"/>
      </rPr>
      <t>. CÉDULA JURIDICA O FISICA:</t>
    </r>
  </si>
  <si>
    <t xml:space="preserve">                              $</t>
  </si>
  <si>
    <t xml:space="preserve">    Formulario: DN-01_OU</t>
  </si>
  <si>
    <t xml:space="preserve">ETKTRES     </t>
  </si>
  <si>
    <t>DEPARTAMENTO DE  ADMINISTRACIÓN TRIBUTARIA</t>
  </si>
  <si>
    <t xml:space="preserve">                             $</t>
  </si>
  <si>
    <t>CUYO ORIGEN DE RUTA SEA COSTA RICA PARA CUALQUIER CLASE DE VIAJES INTERNACIONALES</t>
  </si>
  <si>
    <t>(LEY No 8694 ARTICULO 7, DEL 11 DE DICIEMBRE DE 2008 PUBLICADA EN LA GACETA No. 61</t>
  </si>
  <si>
    <t>DEL 27 DE MARZO DE 2009)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</si>
</sst>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1"/>
      <name val="Arial"/>
      <family val="2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theme="1"/>
      <name val="Calibri"/>
      <family val="2"/>
    </font>
    <font>
      <b/>
      <sz val="8"/>
      <color theme="9"/>
      <name val="Arial"/>
      <family val="2"/>
    </font>
    <font>
      <b/>
      <sz val="9"/>
      <color theme="9"/>
      <name val="Arial"/>
      <family val="2"/>
    </font>
    <font>
      <sz val="7"/>
      <color theme="1"/>
      <name val="Times New Roman"/>
      <family val="1"/>
    </font>
    <font>
      <b/>
      <sz val="10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8" fillId="0" borderId="0" xfId="1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164" fontId="7" fillId="0" borderId="0" xfId="1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164" fontId="4" fillId="0" borderId="0" xfId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2" fillId="0" borderId="4" xfId="0" applyFont="1" applyBorder="1"/>
    <xf numFmtId="0" fontId="0" fillId="0" borderId="5" xfId="0" applyBorder="1"/>
    <xf numFmtId="0" fontId="0" fillId="0" borderId="4" xfId="0" applyBorder="1"/>
    <xf numFmtId="0" fontId="13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4" xfId="0" applyFont="1" applyBorder="1"/>
    <xf numFmtId="0" fontId="15" fillId="0" borderId="0" xfId="0" applyFont="1"/>
    <xf numFmtId="0" fontId="15" fillId="0" borderId="4" xfId="0" applyFont="1" applyBorder="1"/>
    <xf numFmtId="0" fontId="0" fillId="0" borderId="7" xfId="0" applyBorder="1"/>
    <xf numFmtId="0" fontId="1" fillId="0" borderId="4" xfId="0" applyFont="1" applyBorder="1"/>
    <xf numFmtId="0" fontId="16" fillId="0" borderId="4" xfId="0" applyFont="1" applyBorder="1"/>
    <xf numFmtId="0" fontId="17" fillId="0" borderId="0" xfId="0" applyFont="1"/>
    <xf numFmtId="0" fontId="2" fillId="0" borderId="4" xfId="0" applyFont="1" applyBorder="1"/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/>
    </xf>
    <xf numFmtId="0" fontId="17" fillId="0" borderId="15" xfId="0" applyFont="1" applyBorder="1" applyAlignment="1">
      <alignment horizontal="center" vertical="top" wrapText="1"/>
    </xf>
    <xf numFmtId="164" fontId="17" fillId="0" borderId="10" xfId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6" fillId="0" borderId="6" xfId="0" applyFont="1" applyBorder="1"/>
    <xf numFmtId="0" fontId="18" fillId="0" borderId="0" xfId="0" applyFont="1"/>
    <xf numFmtId="0" fontId="7" fillId="0" borderId="4" xfId="0" applyFont="1" applyBorder="1"/>
    <xf numFmtId="0" fontId="1" fillId="0" borderId="0" xfId="0" applyFont="1" applyAlignment="1">
      <alignment horizontal="center"/>
    </xf>
    <xf numFmtId="0" fontId="17" fillId="0" borderId="4" xfId="0" applyFont="1" applyBorder="1"/>
    <xf numFmtId="0" fontId="17" fillId="0" borderId="5" xfId="0" applyFont="1" applyBorder="1" applyAlignment="1">
      <alignment horizontal="center"/>
    </xf>
    <xf numFmtId="0" fontId="14" fillId="0" borderId="4" xfId="0" applyFont="1" applyBorder="1"/>
    <xf numFmtId="0" fontId="19" fillId="0" borderId="0" xfId="0" applyFont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0" fillId="0" borderId="0" xfId="0" applyNumberFormat="1"/>
    <xf numFmtId="0" fontId="1" fillId="0" borderId="0" xfId="0" applyFont="1"/>
    <xf numFmtId="0" fontId="12" fillId="0" borderId="1" xfId="0" applyFont="1" applyBorder="1"/>
    <xf numFmtId="164" fontId="6" fillId="0" borderId="5" xfId="0" applyNumberFormat="1" applyFont="1" applyBorder="1"/>
    <xf numFmtId="4" fontId="5" fillId="0" borderId="0" xfId="0" applyNumberFormat="1" applyFont="1" applyAlignment="1" applyProtection="1">
      <alignment horizontal="center"/>
      <protection locked="0"/>
    </xf>
    <xf numFmtId="2" fontId="0" fillId="0" borderId="0" xfId="1" applyNumberFormat="1" applyFont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3" fillId="0" borderId="0" xfId="0" applyFont="1" applyAlignment="1">
      <alignment horizontal="center" wrapText="1"/>
    </xf>
    <xf numFmtId="164" fontId="0" fillId="0" borderId="6" xfId="1" applyFont="1" applyFill="1" applyBorder="1"/>
    <xf numFmtId="0" fontId="7" fillId="0" borderId="0" xfId="0" applyFont="1" applyAlignment="1">
      <alignment horizontal="center" vertical="center" wrapText="1"/>
    </xf>
    <xf numFmtId="164" fontId="8" fillId="0" borderId="0" xfId="1" applyFont="1" applyAlignment="1">
      <alignment vertical="center"/>
    </xf>
    <xf numFmtId="49" fontId="0" fillId="0" borderId="8" xfId="0" applyNumberFormat="1" applyBorder="1" applyAlignment="1">
      <alignment horizontal="center"/>
    </xf>
    <xf numFmtId="0" fontId="24" fillId="0" borderId="0" xfId="0" applyFont="1"/>
    <xf numFmtId="49" fontId="18" fillId="0" borderId="0" xfId="0" applyNumberFormat="1" applyFont="1"/>
    <xf numFmtId="49" fontId="0" fillId="0" borderId="7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11" fillId="0" borderId="4" xfId="0" applyFont="1" applyBorder="1"/>
    <xf numFmtId="1" fontId="8" fillId="0" borderId="0" xfId="1" applyNumberFormat="1" applyFont="1" applyBorder="1" applyAlignment="1">
      <alignment horizontal="center"/>
    </xf>
    <xf numFmtId="1" fontId="4" fillId="0" borderId="0" xfId="0" applyNumberFormat="1" applyFont="1" applyAlignment="1" applyProtection="1">
      <alignment horizontal="center"/>
      <protection locked="0"/>
    </xf>
    <xf numFmtId="49" fontId="6" fillId="0" borderId="0" xfId="1" applyNumberFormat="1" applyFont="1" applyBorder="1" applyAlignment="1" applyProtection="1">
      <alignment horizontal="center"/>
      <protection locked="0"/>
    </xf>
    <xf numFmtId="2" fontId="0" fillId="0" borderId="0" xfId="1" applyNumberFormat="1" applyFont="1" applyFill="1" applyAlignment="1" applyProtection="1">
      <alignment horizontal="center"/>
      <protection locked="0"/>
    </xf>
    <xf numFmtId="2" fontId="7" fillId="0" borderId="0" xfId="0" applyNumberFormat="1" applyFont="1" applyAlignment="1">
      <alignment horizontal="center" wrapText="1"/>
    </xf>
    <xf numFmtId="0" fontId="8" fillId="0" borderId="0" xfId="0" applyFont="1" applyProtection="1">
      <protection locked="0"/>
    </xf>
    <xf numFmtId="2" fontId="7" fillId="0" borderId="0" xfId="1" applyNumberFormat="1" applyFont="1" applyFill="1" applyAlignment="1" applyProtection="1">
      <alignment horizontal="center" wrapText="1"/>
    </xf>
    <xf numFmtId="2" fontId="0" fillId="0" borderId="0" xfId="0" applyNumberFormat="1"/>
    <xf numFmtId="2" fontId="0" fillId="0" borderId="0" xfId="1" applyNumberFormat="1" applyFont="1" applyProtection="1"/>
    <xf numFmtId="2" fontId="0" fillId="0" borderId="0" xfId="1" applyNumberFormat="1" applyFont="1" applyFill="1" applyProtection="1"/>
    <xf numFmtId="0" fontId="7" fillId="0" borderId="0" xfId="0" applyFont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5" xfId="0" applyBorder="1" applyProtection="1">
      <protection locked="0"/>
    </xf>
    <xf numFmtId="49" fontId="6" fillId="0" borderId="6" xfId="0" applyNumberFormat="1" applyFont="1" applyBorder="1"/>
    <xf numFmtId="2" fontId="6" fillId="0" borderId="6" xfId="0" applyNumberFormat="1" applyFont="1" applyBorder="1"/>
    <xf numFmtId="2" fontId="0" fillId="0" borderId="7" xfId="0" applyNumberFormat="1" applyBorder="1"/>
    <xf numFmtId="2" fontId="6" fillId="0" borderId="7" xfId="0" applyNumberFormat="1" applyFont="1" applyBorder="1" applyAlignment="1" applyProtection="1">
      <alignment horizontal="right"/>
      <protection locked="0"/>
    </xf>
    <xf numFmtId="2" fontId="6" fillId="0" borderId="7" xfId="1" applyNumberFormat="1" applyFont="1" applyBorder="1"/>
    <xf numFmtId="0" fontId="0" fillId="0" borderId="8" xfId="0" applyBorder="1" applyProtection="1">
      <protection locked="0"/>
    </xf>
    <xf numFmtId="2" fontId="6" fillId="0" borderId="7" xfId="1" applyNumberFormat="1" applyFont="1" applyBorder="1" applyProtection="1">
      <protection locked="0"/>
    </xf>
    <xf numFmtId="2" fontId="0" fillId="0" borderId="6" xfId="1" applyNumberFormat="1" applyFont="1" applyFill="1" applyBorder="1" applyProtection="1"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0" fontId="26" fillId="0" borderId="4" xfId="0" applyFont="1" applyBorder="1"/>
    <xf numFmtId="2" fontId="0" fillId="0" borderId="0" xfId="0" applyNumberFormat="1" applyAlignment="1">
      <alignment horizontal="center"/>
    </xf>
    <xf numFmtId="2" fontId="0" fillId="0" borderId="0" xfId="1" applyNumberFormat="1" applyFont="1" applyFill="1" applyProtection="1">
      <protection locked="0"/>
    </xf>
    <xf numFmtId="0" fontId="25" fillId="0" borderId="0" xfId="0" applyFont="1" applyAlignment="1">
      <alignment horizontal="center"/>
    </xf>
    <xf numFmtId="0" fontId="25" fillId="0" borderId="5" xfId="0" applyFont="1" applyBorder="1" applyAlignment="1">
      <alignment horizontal="center"/>
    </xf>
    <xf numFmtId="164" fontId="17" fillId="0" borderId="11" xfId="1" applyFont="1" applyBorder="1" applyAlignment="1">
      <alignment horizontal="center" vertical="top" wrapText="1"/>
    </xf>
    <xf numFmtId="164" fontId="17" fillId="0" borderId="12" xfId="1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164" fontId="17" fillId="0" borderId="11" xfId="0" applyNumberFormat="1" applyFont="1" applyBorder="1" applyAlignment="1">
      <alignment horizontal="center" vertical="top" wrapText="1"/>
    </xf>
    <xf numFmtId="164" fontId="17" fillId="0" borderId="1" xfId="1" applyFont="1" applyBorder="1" applyAlignment="1">
      <alignment horizontal="center" vertical="top" wrapText="1"/>
    </xf>
    <xf numFmtId="164" fontId="17" fillId="0" borderId="13" xfId="1" applyFont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38100</xdr:colOff>
      <xdr:row>6</xdr:row>
      <xdr:rowOff>85724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829300" y="76199"/>
          <a:ext cx="38100" cy="742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733425</xdr:colOff>
      <xdr:row>3</xdr:row>
      <xdr:rowOff>57150</xdr:rowOff>
    </xdr:from>
    <xdr:to>
      <xdr:col>7</xdr:col>
      <xdr:colOff>648970</xdr:colOff>
      <xdr:row>6</xdr:row>
      <xdr:rowOff>77470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C5BCB79-20C4-4AC2-8E6B-A8D299CAC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5300" y="638175"/>
          <a:ext cx="1854835" cy="588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O50"/>
  <sheetViews>
    <sheetView showGridLines="0" tabSelected="1" zoomScaleNormal="100" workbookViewId="0">
      <selection activeCell="R18" sqref="R18"/>
    </sheetView>
  </sheetViews>
  <sheetFormatPr baseColWidth="10" defaultColWidth="11.42578125" defaultRowHeight="15" x14ac:dyDescent="0.25"/>
  <cols>
    <col min="1" max="1" width="2.85546875" customWidth="1"/>
    <col min="2" max="2" width="10.85546875" customWidth="1"/>
    <col min="3" max="3" width="14.28515625" customWidth="1"/>
    <col min="4" max="4" width="13.28515625" customWidth="1"/>
    <col min="5" max="5" width="12.28515625" customWidth="1"/>
    <col min="6" max="6" width="13.7109375" customWidth="1"/>
    <col min="7" max="7" width="15.42578125" customWidth="1"/>
    <col min="8" max="8" width="14.7109375" customWidth="1"/>
    <col min="10" max="10" width="11.5703125" hidden="1" customWidth="1"/>
    <col min="11" max="11" width="0" hidden="1" customWidth="1"/>
    <col min="12" max="12" width="6.28515625" hidden="1" customWidth="1"/>
    <col min="13" max="16" width="0" hidden="1" customWidth="1"/>
  </cols>
  <sheetData>
    <row r="3" spans="2:9" ht="15.75" thickBot="1" x14ac:dyDescent="0.3"/>
    <row r="4" spans="2:9" x14ac:dyDescent="0.25">
      <c r="B4" s="52" t="s">
        <v>13</v>
      </c>
      <c r="C4" s="14"/>
      <c r="D4" s="14"/>
      <c r="E4" s="14"/>
      <c r="F4" s="14"/>
      <c r="G4" s="14"/>
      <c r="H4" s="15"/>
    </row>
    <row r="5" spans="2:9" x14ac:dyDescent="0.25">
      <c r="B5" s="16" t="s">
        <v>54</v>
      </c>
      <c r="H5" s="17"/>
    </row>
    <row r="6" spans="2:9" x14ac:dyDescent="0.25">
      <c r="B6" s="16" t="s">
        <v>65</v>
      </c>
      <c r="H6" s="17"/>
    </row>
    <row r="7" spans="2:9" x14ac:dyDescent="0.25">
      <c r="B7" s="18"/>
      <c r="H7" s="17"/>
    </row>
    <row r="8" spans="2:9" x14ac:dyDescent="0.25">
      <c r="B8" s="19"/>
      <c r="G8" s="98" t="s">
        <v>63</v>
      </c>
      <c r="H8" s="99"/>
    </row>
    <row r="9" spans="2:9" x14ac:dyDescent="0.25">
      <c r="B9" s="19"/>
      <c r="E9" s="20" t="s">
        <v>14</v>
      </c>
      <c r="H9" s="17"/>
    </row>
    <row r="10" spans="2:9" x14ac:dyDescent="0.25">
      <c r="B10" s="18"/>
      <c r="E10" s="20" t="s">
        <v>67</v>
      </c>
      <c r="H10" s="17"/>
    </row>
    <row r="11" spans="2:9" x14ac:dyDescent="0.25">
      <c r="B11" s="18"/>
      <c r="E11" s="21" t="s">
        <v>68</v>
      </c>
      <c r="H11" s="17"/>
    </row>
    <row r="12" spans="2:9" x14ac:dyDescent="0.25">
      <c r="B12" s="18"/>
      <c r="E12" s="21" t="s">
        <v>69</v>
      </c>
      <c r="H12" s="17"/>
    </row>
    <row r="13" spans="2:9" x14ac:dyDescent="0.25">
      <c r="B13" s="16"/>
      <c r="E13" s="21"/>
      <c r="H13" s="17"/>
    </row>
    <row r="14" spans="2:9" x14ac:dyDescent="0.25">
      <c r="B14" s="16"/>
      <c r="E14" s="21"/>
      <c r="H14" s="17"/>
    </row>
    <row r="15" spans="2:9" x14ac:dyDescent="0.25">
      <c r="B15" s="16"/>
      <c r="E15" s="20"/>
      <c r="H15" s="17"/>
    </row>
    <row r="16" spans="2:9" x14ac:dyDescent="0.25">
      <c r="B16" s="22" t="s">
        <v>15</v>
      </c>
      <c r="D16" s="57"/>
      <c r="E16" s="57"/>
      <c r="F16" s="57"/>
      <c r="G16" s="57"/>
      <c r="H16" s="83"/>
      <c r="I16" s="23" t="s">
        <v>16</v>
      </c>
    </row>
    <row r="17" spans="2:15" x14ac:dyDescent="0.25">
      <c r="B17" s="24"/>
      <c r="E17" s="57"/>
      <c r="F17" s="57"/>
      <c r="G17" s="57"/>
      <c r="H17" s="83"/>
    </row>
    <row r="18" spans="2:15" x14ac:dyDescent="0.25">
      <c r="B18" s="24" t="s">
        <v>17</v>
      </c>
      <c r="D18" s="23"/>
      <c r="E18" s="81"/>
      <c r="H18" s="17"/>
    </row>
    <row r="19" spans="2:15" x14ac:dyDescent="0.25">
      <c r="B19" s="24" t="s">
        <v>18</v>
      </c>
      <c r="E19" s="82"/>
      <c r="H19" s="17"/>
    </row>
    <row r="20" spans="2:15" x14ac:dyDescent="0.25">
      <c r="B20" s="24" t="s">
        <v>61</v>
      </c>
      <c r="E20" s="57"/>
      <c r="G20" s="65" t="s">
        <v>57</v>
      </c>
      <c r="H20" s="68">
        <f>+'Detalle declarado'!C4</f>
        <v>0</v>
      </c>
    </row>
    <row r="21" spans="2:15" x14ac:dyDescent="0.25">
      <c r="B21" s="26" t="s">
        <v>19</v>
      </c>
      <c r="D21" s="23"/>
      <c r="E21" s="67">
        <f>+'Detalle declarado'!D4</f>
        <v>0</v>
      </c>
      <c r="F21" s="66" t="s">
        <v>60</v>
      </c>
      <c r="G21" s="23" t="s">
        <v>56</v>
      </c>
      <c r="H21" s="64">
        <f>'Detalle declarado'!E4</f>
        <v>0</v>
      </c>
    </row>
    <row r="22" spans="2:15" x14ac:dyDescent="0.25">
      <c r="B22" s="27" t="s">
        <v>20</v>
      </c>
      <c r="D22" s="23"/>
      <c r="E22" s="92"/>
      <c r="F22" s="66" t="s">
        <v>60</v>
      </c>
      <c r="G22" s="23" t="s">
        <v>56</v>
      </c>
      <c r="H22" s="89"/>
    </row>
    <row r="23" spans="2:15" x14ac:dyDescent="0.25">
      <c r="B23" s="26"/>
      <c r="F23" s="23"/>
      <c r="G23" s="28"/>
      <c r="H23" s="17"/>
    </row>
    <row r="24" spans="2:15" x14ac:dyDescent="0.25">
      <c r="B24" s="29" t="s">
        <v>21</v>
      </c>
      <c r="H24" s="17"/>
    </row>
    <row r="25" spans="2:15" ht="15.75" thickBot="1" x14ac:dyDescent="0.3">
      <c r="B25" s="29"/>
      <c r="H25" s="17"/>
    </row>
    <row r="26" spans="2:15" ht="15.75" thickBot="1" x14ac:dyDescent="0.3">
      <c r="B26" s="47">
        <v>7</v>
      </c>
      <c r="C26" s="48">
        <v>8</v>
      </c>
      <c r="D26" s="48">
        <v>9</v>
      </c>
      <c r="E26" s="48">
        <v>10</v>
      </c>
      <c r="F26" s="48">
        <v>11</v>
      </c>
      <c r="G26" s="48">
        <v>12</v>
      </c>
      <c r="H26" s="48">
        <v>13</v>
      </c>
    </row>
    <row r="27" spans="2:15" ht="36" customHeight="1" thickBot="1" x14ac:dyDescent="0.3">
      <c r="B27" s="30" t="s">
        <v>39</v>
      </c>
      <c r="C27" s="30" t="s">
        <v>40</v>
      </c>
      <c r="D27" s="30" t="s">
        <v>46</v>
      </c>
      <c r="E27" s="30" t="s">
        <v>47</v>
      </c>
      <c r="F27" s="49" t="s">
        <v>41</v>
      </c>
      <c r="G27" s="30" t="s">
        <v>42</v>
      </c>
      <c r="H27" s="30" t="s">
        <v>51</v>
      </c>
    </row>
    <row r="28" spans="2:15" x14ac:dyDescent="0.25">
      <c r="B28" s="102">
        <f>'Detalle declarado'!A6</f>
        <v>0</v>
      </c>
      <c r="C28" s="104">
        <f>+'Detalle declarado'!C6</f>
        <v>0</v>
      </c>
      <c r="D28" s="100">
        <f>+'Detalle declarado'!D6</f>
        <v>0</v>
      </c>
      <c r="E28" s="100">
        <f>+'Detalle declarado'!E6</f>
        <v>0</v>
      </c>
      <c r="F28" s="105">
        <f>+'Detalle declarado'!F6</f>
        <v>0</v>
      </c>
      <c r="G28" s="100">
        <f>+'Detalle declarado'!G6</f>
        <v>0</v>
      </c>
      <c r="H28" s="100">
        <f>+'Detalle declarado'!H6</f>
        <v>0</v>
      </c>
      <c r="K28" s="50">
        <f>+H28</f>
        <v>0</v>
      </c>
      <c r="L28" t="str">
        <f>MID(K28,1,6)</f>
        <v>0</v>
      </c>
      <c r="M28" t="s">
        <v>43</v>
      </c>
      <c r="N28" t="str">
        <f>MID(K28,8,2)</f>
        <v/>
      </c>
      <c r="O28" t="str">
        <f>CONCATENATE(L28,M28,N28)</f>
        <v>0.</v>
      </c>
    </row>
    <row r="29" spans="2:15" ht="15.75" thickBot="1" x14ac:dyDescent="0.3">
      <c r="B29" s="103"/>
      <c r="C29" s="103"/>
      <c r="D29" s="101"/>
      <c r="E29" s="101"/>
      <c r="F29" s="106"/>
      <c r="G29" s="101"/>
      <c r="H29" s="101"/>
    </row>
    <row r="30" spans="2:15" ht="15.75" thickBot="1" x14ac:dyDescent="0.3">
      <c r="B30" s="31" t="s">
        <v>22</v>
      </c>
      <c r="C30" s="32"/>
      <c r="D30" s="32"/>
      <c r="E30" s="32"/>
      <c r="F30" s="32"/>
      <c r="G30" s="32"/>
      <c r="H30" s="33">
        <f>+H28</f>
        <v>0</v>
      </c>
    </row>
    <row r="31" spans="2:15" x14ac:dyDescent="0.25">
      <c r="B31" s="34"/>
      <c r="C31" s="35"/>
      <c r="D31" s="35"/>
      <c r="E31" s="35"/>
      <c r="F31" s="35"/>
      <c r="G31" s="35"/>
      <c r="H31" s="17"/>
    </row>
    <row r="32" spans="2:15" x14ac:dyDescent="0.25">
      <c r="B32" s="22" t="s">
        <v>23</v>
      </c>
      <c r="D32" s="57"/>
      <c r="E32" s="75"/>
      <c r="F32" s="57"/>
      <c r="G32" s="57"/>
      <c r="H32" s="17"/>
    </row>
    <row r="33" spans="2:11" x14ac:dyDescent="0.25">
      <c r="B33" s="26" t="s">
        <v>24</v>
      </c>
      <c r="D33" s="77">
        <f>+'Detalle declarado'!F4</f>
        <v>0</v>
      </c>
      <c r="H33" s="17"/>
      <c r="K33" s="50">
        <f>+D33</f>
        <v>0</v>
      </c>
    </row>
    <row r="34" spans="2:11" x14ac:dyDescent="0.25">
      <c r="B34" s="26" t="s">
        <v>25</v>
      </c>
      <c r="C34" s="3"/>
      <c r="D34" s="39" t="s">
        <v>62</v>
      </c>
      <c r="E34" s="61">
        <f>+F28*0.05</f>
        <v>0</v>
      </c>
      <c r="F34" s="4" t="s">
        <v>26</v>
      </c>
      <c r="G34" s="85">
        <f>+H28</f>
        <v>0</v>
      </c>
      <c r="H34" s="53"/>
      <c r="I34" s="50"/>
    </row>
    <row r="35" spans="2:11" x14ac:dyDescent="0.25">
      <c r="B35" s="26" t="s">
        <v>27</v>
      </c>
      <c r="C35" s="3"/>
      <c r="D35" s="39" t="s">
        <v>62</v>
      </c>
      <c r="E35" s="91"/>
      <c r="F35" s="4" t="s">
        <v>26</v>
      </c>
      <c r="G35" s="87">
        <v>0</v>
      </c>
      <c r="H35" s="53"/>
    </row>
    <row r="36" spans="2:11" x14ac:dyDescent="0.25">
      <c r="B36" s="26" t="s">
        <v>44</v>
      </c>
      <c r="C36" s="3"/>
      <c r="D36" s="39" t="s">
        <v>62</v>
      </c>
      <c r="E36" s="90"/>
      <c r="F36" s="4" t="s">
        <v>26</v>
      </c>
      <c r="G36" s="87">
        <v>0</v>
      </c>
      <c r="H36" s="53"/>
    </row>
    <row r="37" spans="2:11" x14ac:dyDescent="0.25">
      <c r="B37" s="26" t="s">
        <v>48</v>
      </c>
      <c r="C37" s="3"/>
      <c r="D37" s="39" t="s">
        <v>66</v>
      </c>
      <c r="E37" s="88">
        <f>E34+E35-E36</f>
        <v>0</v>
      </c>
      <c r="F37" s="4" t="s">
        <v>26</v>
      </c>
      <c r="G37" s="86">
        <f>+G34+G35-G36</f>
        <v>0</v>
      </c>
      <c r="H37" s="53"/>
      <c r="I37" s="2"/>
    </row>
    <row r="38" spans="2:11" x14ac:dyDescent="0.25">
      <c r="B38" s="26" t="s">
        <v>49</v>
      </c>
      <c r="C38" s="84"/>
      <c r="D38" s="3"/>
      <c r="E38" s="3"/>
      <c r="F38" s="3"/>
      <c r="G38" s="3"/>
      <c r="H38" s="17"/>
    </row>
    <row r="39" spans="2:11" x14ac:dyDescent="0.25">
      <c r="B39" s="24" t="s">
        <v>50</v>
      </c>
      <c r="C39" s="36"/>
      <c r="D39" s="37" t="s">
        <v>28</v>
      </c>
      <c r="E39" s="36"/>
      <c r="F39" s="4" t="s">
        <v>45</v>
      </c>
      <c r="G39" s="25"/>
      <c r="H39" s="17"/>
    </row>
    <row r="40" spans="2:11" x14ac:dyDescent="0.25">
      <c r="B40" s="18"/>
      <c r="H40" s="17"/>
    </row>
    <row r="41" spans="2:11" x14ac:dyDescent="0.25">
      <c r="B41" s="26"/>
      <c r="C41" s="3"/>
      <c r="D41" s="3"/>
      <c r="E41" s="3"/>
      <c r="F41" s="3"/>
      <c r="G41" s="3"/>
      <c r="H41" s="17"/>
    </row>
    <row r="42" spans="2:11" x14ac:dyDescent="0.25">
      <c r="B42" s="95" t="s">
        <v>29</v>
      </c>
      <c r="C42" s="3"/>
      <c r="D42" s="3"/>
      <c r="E42" s="3"/>
      <c r="F42" s="3"/>
      <c r="G42" s="3"/>
      <c r="H42" s="17"/>
    </row>
    <row r="43" spans="2:11" x14ac:dyDescent="0.25">
      <c r="B43" s="69" t="s">
        <v>30</v>
      </c>
      <c r="C43" s="3"/>
      <c r="D43" s="3"/>
      <c r="E43" s="3"/>
      <c r="F43" s="3"/>
      <c r="G43" s="3"/>
      <c r="H43" s="17"/>
    </row>
    <row r="44" spans="2:11" x14ac:dyDescent="0.25">
      <c r="B44" s="38"/>
      <c r="C44" s="3"/>
      <c r="D44" s="3"/>
      <c r="E44" s="3"/>
      <c r="F44" s="3"/>
      <c r="G44" s="3"/>
      <c r="H44" s="17"/>
    </row>
    <row r="45" spans="2:11" x14ac:dyDescent="0.25">
      <c r="B45" s="26" t="s">
        <v>31</v>
      </c>
      <c r="C45" s="3"/>
      <c r="D45" s="3"/>
      <c r="E45" s="39" t="s">
        <v>32</v>
      </c>
      <c r="G45" s="3"/>
      <c r="H45" s="41" t="s">
        <v>36</v>
      </c>
    </row>
    <row r="46" spans="2:11" x14ac:dyDescent="0.25">
      <c r="B46" s="26" t="s">
        <v>33</v>
      </c>
      <c r="C46" s="3"/>
      <c r="D46" s="3"/>
      <c r="E46" s="39" t="s">
        <v>34</v>
      </c>
      <c r="G46" s="3"/>
      <c r="H46" s="41" t="s">
        <v>37</v>
      </c>
    </row>
    <row r="47" spans="2:11" x14ac:dyDescent="0.25">
      <c r="B47" s="40" t="s">
        <v>35</v>
      </c>
      <c r="H47" s="17"/>
    </row>
    <row r="48" spans="2:11" x14ac:dyDescent="0.25">
      <c r="B48" s="18"/>
      <c r="H48" s="17"/>
    </row>
    <row r="49" spans="2:8" x14ac:dyDescent="0.25">
      <c r="B49" s="42" t="s">
        <v>38</v>
      </c>
      <c r="C49" s="43"/>
      <c r="H49" s="17"/>
    </row>
    <row r="50" spans="2:8" ht="15.75" thickBot="1" x14ac:dyDescent="0.3">
      <c r="B50" s="44"/>
      <c r="C50" s="45"/>
      <c r="D50" s="45"/>
      <c r="E50" s="45"/>
      <c r="F50" s="45"/>
      <c r="G50" s="45"/>
      <c r="H50" s="46"/>
    </row>
  </sheetData>
  <sheetProtection algorithmName="SHA-512" hashValue="fykkW4jkI3FcKzncNxnLDgFRLy7ZBO+6PBBGlkrXMYJKQoynN+pDKFQDnuPIOrCV1MJa3O0rQzkMs6zqFNC06Q==" saltValue="jXDABC9KkH/w+SsBOJhbUA==" spinCount="100000" sheet="1" objects="1" scenarios="1"/>
  <mergeCells count="8">
    <mergeCell ref="G8:H8"/>
    <mergeCell ref="H28:H29"/>
    <mergeCell ref="B28:B29"/>
    <mergeCell ref="C28:C29"/>
    <mergeCell ref="D28:D29"/>
    <mergeCell ref="E28:E29"/>
    <mergeCell ref="F28:F29"/>
    <mergeCell ref="G28:G29"/>
  </mergeCells>
  <pageMargins left="0.23622047244094491" right="0.43307086614173229" top="0.43307086614173229" bottom="0.51181102362204722" header="0.31496062992125984" footer="0.31496062992125984"/>
  <pageSetup scale="91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39"/>
  <sheetViews>
    <sheetView zoomScale="90" zoomScaleNormal="90" workbookViewId="0">
      <pane ySplit="6" topLeftCell="A680" activePane="bottomLeft" state="frozen"/>
      <selection pane="bottomLeft" activeCell="C4" sqref="C4"/>
    </sheetView>
  </sheetViews>
  <sheetFormatPr baseColWidth="10" defaultColWidth="11.42578125" defaultRowHeight="15" x14ac:dyDescent="0.25"/>
  <cols>
    <col min="1" max="1" width="14.85546875" style="94" customWidth="1"/>
    <col min="2" max="2" width="10.28515625" style="58" customWidth="1"/>
    <col min="3" max="3" width="14.28515625" style="56" customWidth="1"/>
    <col min="4" max="4" width="12.140625" style="55" customWidth="1"/>
    <col min="5" max="5" width="11.85546875" style="55" customWidth="1"/>
    <col min="6" max="6" width="17" style="56" customWidth="1"/>
    <col min="7" max="7" width="16" style="56" customWidth="1"/>
    <col min="8" max="8" width="19.85546875" style="56" bestFit="1" customWidth="1"/>
    <col min="9" max="9" width="28.5703125" style="57" customWidth="1"/>
    <col min="10" max="16384" width="11.42578125" style="57"/>
  </cols>
  <sheetData>
    <row r="1" spans="1:9" customFormat="1" x14ac:dyDescent="0.25">
      <c r="A1" s="51"/>
      <c r="B1" s="51"/>
      <c r="D1" s="6" t="s">
        <v>11</v>
      </c>
      <c r="E1" s="2"/>
    </row>
    <row r="2" spans="1:9" customFormat="1" x14ac:dyDescent="0.25">
      <c r="A2" s="7"/>
      <c r="B2" s="7"/>
      <c r="C2" s="3"/>
      <c r="D2" s="13" t="s">
        <v>12</v>
      </c>
      <c r="E2" s="5"/>
      <c r="H2" s="8"/>
      <c r="I2" s="4"/>
    </row>
    <row r="3" spans="1:9" customFormat="1" ht="48" x14ac:dyDescent="0.25">
      <c r="A3" s="62" t="s">
        <v>6</v>
      </c>
      <c r="B3" s="62" t="s">
        <v>7</v>
      </c>
      <c r="C3" s="62" t="s">
        <v>58</v>
      </c>
      <c r="D3" s="62" t="s">
        <v>8</v>
      </c>
      <c r="E3" s="63" t="s">
        <v>53</v>
      </c>
      <c r="F3" s="62" t="s">
        <v>0</v>
      </c>
      <c r="G3" s="62" t="s">
        <v>55</v>
      </c>
      <c r="I3" s="3"/>
    </row>
    <row r="4" spans="1:9" customFormat="1" x14ac:dyDescent="0.25">
      <c r="A4" s="12" t="s">
        <v>9</v>
      </c>
      <c r="B4" s="70">
        <f>C4</f>
        <v>0</v>
      </c>
      <c r="C4" s="71"/>
      <c r="D4" s="72"/>
      <c r="E4" s="72"/>
      <c r="F4" s="73"/>
      <c r="G4" s="96">
        <f>G6</f>
        <v>0</v>
      </c>
      <c r="I4" s="3"/>
    </row>
    <row r="5" spans="1:9" s="1" customFormat="1" ht="24" customHeight="1" x14ac:dyDescent="0.25">
      <c r="A5" s="9" t="s">
        <v>10</v>
      </c>
      <c r="B5" s="9"/>
      <c r="C5" s="9" t="s">
        <v>1</v>
      </c>
      <c r="D5" s="10" t="s">
        <v>59</v>
      </c>
      <c r="E5" s="10" t="s">
        <v>2</v>
      </c>
      <c r="F5" s="9" t="s">
        <v>3</v>
      </c>
      <c r="G5" s="60" t="s">
        <v>4</v>
      </c>
      <c r="H5" s="11" t="s">
        <v>52</v>
      </c>
      <c r="I5" s="9" t="s">
        <v>5</v>
      </c>
    </row>
    <row r="6" spans="1:9" s="1" customFormat="1" ht="17.25" customHeight="1" x14ac:dyDescent="0.25">
      <c r="A6" s="9">
        <f>COUNTA(A7:A739)</f>
        <v>0</v>
      </c>
      <c r="B6" s="9"/>
      <c r="C6" s="74">
        <f t="shared" ref="C6:H6" si="0">SUM(C7:C739)</f>
        <v>0</v>
      </c>
      <c r="D6" s="74">
        <f t="shared" si="0"/>
        <v>0</v>
      </c>
      <c r="E6" s="74">
        <f t="shared" si="0"/>
        <v>0</v>
      </c>
      <c r="F6" s="74">
        <f t="shared" si="0"/>
        <v>0</v>
      </c>
      <c r="G6" s="76">
        <f t="shared" si="0"/>
        <v>0</v>
      </c>
      <c r="H6" s="74">
        <f t="shared" si="0"/>
        <v>0</v>
      </c>
      <c r="I6" s="80"/>
    </row>
    <row r="7" spans="1:9" x14ac:dyDescent="0.25">
      <c r="A7" s="93"/>
      <c r="B7" s="54"/>
      <c r="C7" s="55"/>
      <c r="F7" s="77">
        <f>C7-D7-E7</f>
        <v>0</v>
      </c>
      <c r="G7" s="78">
        <f t="shared" ref="G7:G70" si="1">ROUND(+F7*$F$4,2)</f>
        <v>0</v>
      </c>
      <c r="H7" s="77">
        <f>G7*0.05</f>
        <v>0</v>
      </c>
      <c r="I7" s="56"/>
    </row>
    <row r="8" spans="1:9" x14ac:dyDescent="0.25">
      <c r="A8" s="93"/>
      <c r="B8" s="54"/>
      <c r="C8" s="55"/>
      <c r="F8" s="77">
        <f>C8-D8-E8</f>
        <v>0</v>
      </c>
      <c r="G8" s="78">
        <f t="shared" si="1"/>
        <v>0</v>
      </c>
      <c r="H8" s="77">
        <f t="shared" ref="H8:H71" si="2">G8*0.05</f>
        <v>0</v>
      </c>
      <c r="I8" s="56"/>
    </row>
    <row r="9" spans="1:9" x14ac:dyDescent="0.25">
      <c r="A9" s="93"/>
      <c r="B9" s="54"/>
      <c r="C9" s="55"/>
      <c r="F9" s="77">
        <f>C9-D9-E9</f>
        <v>0</v>
      </c>
      <c r="G9" s="78">
        <f t="shared" si="1"/>
        <v>0</v>
      </c>
      <c r="H9" s="77">
        <f t="shared" si="2"/>
        <v>0</v>
      </c>
      <c r="I9" s="56"/>
    </row>
    <row r="10" spans="1:9" x14ac:dyDescent="0.25">
      <c r="A10" s="93"/>
      <c r="B10" s="54"/>
      <c r="C10" s="55"/>
      <c r="F10" s="77">
        <f t="shared" ref="F10:F73" si="3">C10-D10-E10</f>
        <v>0</v>
      </c>
      <c r="G10" s="78">
        <f t="shared" si="1"/>
        <v>0</v>
      </c>
      <c r="H10" s="77">
        <f t="shared" si="2"/>
        <v>0</v>
      </c>
      <c r="I10" s="56"/>
    </row>
    <row r="11" spans="1:9" x14ac:dyDescent="0.25">
      <c r="A11" s="93"/>
      <c r="B11" s="54"/>
      <c r="C11" s="55"/>
      <c r="F11" s="77">
        <f t="shared" si="3"/>
        <v>0</v>
      </c>
      <c r="G11" s="78">
        <f t="shared" si="1"/>
        <v>0</v>
      </c>
      <c r="H11" s="77">
        <f t="shared" si="2"/>
        <v>0</v>
      </c>
      <c r="I11" s="56"/>
    </row>
    <row r="12" spans="1:9" x14ac:dyDescent="0.25">
      <c r="A12" s="93"/>
      <c r="B12" s="54"/>
      <c r="C12" s="55"/>
      <c r="F12" s="77">
        <f t="shared" si="3"/>
        <v>0</v>
      </c>
      <c r="G12" s="78">
        <f t="shared" si="1"/>
        <v>0</v>
      </c>
      <c r="H12" s="77">
        <f t="shared" si="2"/>
        <v>0</v>
      </c>
      <c r="I12" s="56"/>
    </row>
    <row r="13" spans="1:9" x14ac:dyDescent="0.25">
      <c r="A13" s="93"/>
      <c r="B13" s="54"/>
      <c r="C13" s="55"/>
      <c r="F13" s="77">
        <f t="shared" si="3"/>
        <v>0</v>
      </c>
      <c r="G13" s="78">
        <f t="shared" si="1"/>
        <v>0</v>
      </c>
      <c r="H13" s="77">
        <f t="shared" si="2"/>
        <v>0</v>
      </c>
      <c r="I13" s="56"/>
    </row>
    <row r="14" spans="1:9" x14ac:dyDescent="0.25">
      <c r="A14" s="93"/>
      <c r="B14" s="54"/>
      <c r="C14" s="55"/>
      <c r="F14" s="77">
        <f t="shared" si="3"/>
        <v>0</v>
      </c>
      <c r="G14" s="78">
        <f t="shared" si="1"/>
        <v>0</v>
      </c>
      <c r="H14" s="77">
        <f t="shared" si="2"/>
        <v>0</v>
      </c>
      <c r="I14" s="56"/>
    </row>
    <row r="15" spans="1:9" x14ac:dyDescent="0.25">
      <c r="A15" s="93"/>
      <c r="B15" s="54"/>
      <c r="C15" s="55"/>
      <c r="F15" s="77">
        <f t="shared" si="3"/>
        <v>0</v>
      </c>
      <c r="G15" s="78">
        <f t="shared" si="1"/>
        <v>0</v>
      </c>
      <c r="H15" s="77">
        <f t="shared" si="2"/>
        <v>0</v>
      </c>
      <c r="I15" s="56"/>
    </row>
    <row r="16" spans="1:9" x14ac:dyDescent="0.25">
      <c r="A16" s="93"/>
      <c r="B16" s="54"/>
      <c r="C16" s="55"/>
      <c r="F16" s="77">
        <f t="shared" si="3"/>
        <v>0</v>
      </c>
      <c r="G16" s="78">
        <f t="shared" si="1"/>
        <v>0</v>
      </c>
      <c r="H16" s="77">
        <f t="shared" si="2"/>
        <v>0</v>
      </c>
      <c r="I16" s="56"/>
    </row>
    <row r="17" spans="1:9" x14ac:dyDescent="0.25">
      <c r="A17" s="93"/>
      <c r="B17" s="54"/>
      <c r="C17" s="55"/>
      <c r="F17" s="77">
        <f t="shared" si="3"/>
        <v>0</v>
      </c>
      <c r="G17" s="78">
        <f t="shared" si="1"/>
        <v>0</v>
      </c>
      <c r="H17" s="77">
        <f t="shared" si="2"/>
        <v>0</v>
      </c>
      <c r="I17" s="56"/>
    </row>
    <row r="18" spans="1:9" x14ac:dyDescent="0.25">
      <c r="A18" s="93"/>
      <c r="B18" s="54"/>
      <c r="C18" s="55"/>
      <c r="F18" s="77">
        <f t="shared" si="3"/>
        <v>0</v>
      </c>
      <c r="G18" s="78">
        <f t="shared" si="1"/>
        <v>0</v>
      </c>
      <c r="H18" s="77">
        <f t="shared" si="2"/>
        <v>0</v>
      </c>
      <c r="I18" s="56"/>
    </row>
    <row r="19" spans="1:9" x14ac:dyDescent="0.25">
      <c r="A19" s="93"/>
      <c r="B19" s="54"/>
      <c r="C19" s="55"/>
      <c r="F19" s="77">
        <f t="shared" si="3"/>
        <v>0</v>
      </c>
      <c r="G19" s="78">
        <f t="shared" si="1"/>
        <v>0</v>
      </c>
      <c r="H19" s="77">
        <f t="shared" si="2"/>
        <v>0</v>
      </c>
      <c r="I19" s="56"/>
    </row>
    <row r="20" spans="1:9" x14ac:dyDescent="0.25">
      <c r="A20" s="93"/>
      <c r="B20" s="54"/>
      <c r="C20" s="55"/>
      <c r="F20" s="77">
        <f t="shared" si="3"/>
        <v>0</v>
      </c>
      <c r="G20" s="78">
        <f t="shared" si="1"/>
        <v>0</v>
      </c>
      <c r="H20" s="77">
        <f t="shared" si="2"/>
        <v>0</v>
      </c>
      <c r="I20" s="56"/>
    </row>
    <row r="21" spans="1:9" x14ac:dyDescent="0.25">
      <c r="A21" s="93"/>
      <c r="B21" s="54"/>
      <c r="C21" s="55"/>
      <c r="F21" s="77">
        <f t="shared" si="3"/>
        <v>0</v>
      </c>
      <c r="G21" s="78">
        <f t="shared" si="1"/>
        <v>0</v>
      </c>
      <c r="H21" s="77">
        <f t="shared" si="2"/>
        <v>0</v>
      </c>
      <c r="I21" s="56"/>
    </row>
    <row r="22" spans="1:9" x14ac:dyDescent="0.25">
      <c r="A22" s="93"/>
      <c r="C22" s="55"/>
      <c r="F22" s="77">
        <f t="shared" si="3"/>
        <v>0</v>
      </c>
      <c r="G22" s="78">
        <f t="shared" si="1"/>
        <v>0</v>
      </c>
      <c r="H22" s="77">
        <f t="shared" si="2"/>
        <v>0</v>
      </c>
      <c r="I22" s="56"/>
    </row>
    <row r="23" spans="1:9" x14ac:dyDescent="0.25">
      <c r="A23" s="93"/>
      <c r="C23" s="55"/>
      <c r="F23" s="77">
        <f t="shared" si="3"/>
        <v>0</v>
      </c>
      <c r="G23" s="78">
        <f t="shared" si="1"/>
        <v>0</v>
      </c>
      <c r="H23" s="77">
        <f t="shared" si="2"/>
        <v>0</v>
      </c>
      <c r="I23" s="56"/>
    </row>
    <row r="24" spans="1:9" x14ac:dyDescent="0.25">
      <c r="A24" s="93"/>
      <c r="C24" s="55"/>
      <c r="F24" s="77">
        <f t="shared" si="3"/>
        <v>0</v>
      </c>
      <c r="G24" s="78">
        <f t="shared" si="1"/>
        <v>0</v>
      </c>
      <c r="H24" s="77">
        <f t="shared" si="2"/>
        <v>0</v>
      </c>
      <c r="I24" s="56"/>
    </row>
    <row r="25" spans="1:9" x14ac:dyDescent="0.25">
      <c r="A25" s="93"/>
      <c r="B25" s="59"/>
      <c r="C25" s="55"/>
      <c r="F25" s="77">
        <f t="shared" si="3"/>
        <v>0</v>
      </c>
      <c r="G25" s="78">
        <f t="shared" si="1"/>
        <v>0</v>
      </c>
      <c r="H25" s="77">
        <f t="shared" si="2"/>
        <v>0</v>
      </c>
      <c r="I25" s="56"/>
    </row>
    <row r="26" spans="1:9" x14ac:dyDescent="0.25">
      <c r="A26" s="93"/>
      <c r="C26" s="55"/>
      <c r="F26" s="77">
        <f t="shared" si="3"/>
        <v>0</v>
      </c>
      <c r="G26" s="78">
        <f t="shared" si="1"/>
        <v>0</v>
      </c>
      <c r="H26" s="77">
        <f t="shared" si="2"/>
        <v>0</v>
      </c>
      <c r="I26" s="56"/>
    </row>
    <row r="27" spans="1:9" x14ac:dyDescent="0.25">
      <c r="A27" s="93"/>
      <c r="B27" s="59"/>
      <c r="C27" s="55"/>
      <c r="F27" s="77">
        <f t="shared" si="3"/>
        <v>0</v>
      </c>
      <c r="G27" s="78">
        <f t="shared" si="1"/>
        <v>0</v>
      </c>
      <c r="H27" s="77">
        <f t="shared" si="2"/>
        <v>0</v>
      </c>
      <c r="I27" s="56"/>
    </row>
    <row r="28" spans="1:9" x14ac:dyDescent="0.25">
      <c r="A28" s="93"/>
      <c r="C28" s="55"/>
      <c r="F28" s="77">
        <f t="shared" si="3"/>
        <v>0</v>
      </c>
      <c r="G28" s="78">
        <f t="shared" si="1"/>
        <v>0</v>
      </c>
      <c r="H28" s="77">
        <f t="shared" si="2"/>
        <v>0</v>
      </c>
      <c r="I28" s="56"/>
    </row>
    <row r="29" spans="1:9" x14ac:dyDescent="0.25">
      <c r="A29" s="93"/>
      <c r="C29" s="55"/>
      <c r="F29" s="77">
        <f t="shared" si="3"/>
        <v>0</v>
      </c>
      <c r="G29" s="78">
        <f t="shared" si="1"/>
        <v>0</v>
      </c>
      <c r="H29" s="77">
        <f t="shared" si="2"/>
        <v>0</v>
      </c>
      <c r="I29" s="56"/>
    </row>
    <row r="30" spans="1:9" x14ac:dyDescent="0.25">
      <c r="A30" s="93"/>
      <c r="C30" s="55"/>
      <c r="F30" s="77">
        <f t="shared" si="3"/>
        <v>0</v>
      </c>
      <c r="G30" s="78">
        <f t="shared" si="1"/>
        <v>0</v>
      </c>
      <c r="H30" s="77">
        <f t="shared" si="2"/>
        <v>0</v>
      </c>
      <c r="I30" s="56"/>
    </row>
    <row r="31" spans="1:9" x14ac:dyDescent="0.25">
      <c r="A31" s="93"/>
      <c r="C31" s="55"/>
      <c r="F31" s="77">
        <f t="shared" si="3"/>
        <v>0</v>
      </c>
      <c r="G31" s="78">
        <f t="shared" si="1"/>
        <v>0</v>
      </c>
      <c r="H31" s="77">
        <f t="shared" si="2"/>
        <v>0</v>
      </c>
      <c r="I31" s="56"/>
    </row>
    <row r="32" spans="1:9" x14ac:dyDescent="0.25">
      <c r="A32" s="93"/>
      <c r="C32" s="55"/>
      <c r="F32" s="77">
        <f t="shared" si="3"/>
        <v>0</v>
      </c>
      <c r="G32" s="78">
        <f t="shared" si="1"/>
        <v>0</v>
      </c>
      <c r="H32" s="77">
        <f t="shared" si="2"/>
        <v>0</v>
      </c>
      <c r="I32" s="56"/>
    </row>
    <row r="33" spans="1:9" x14ac:dyDescent="0.25">
      <c r="A33" s="93"/>
      <c r="C33" s="55"/>
      <c r="F33" s="77">
        <f t="shared" si="3"/>
        <v>0</v>
      </c>
      <c r="G33" s="78">
        <f t="shared" si="1"/>
        <v>0</v>
      </c>
      <c r="H33" s="77">
        <f t="shared" si="2"/>
        <v>0</v>
      </c>
      <c r="I33" s="56"/>
    </row>
    <row r="34" spans="1:9" x14ac:dyDescent="0.25">
      <c r="A34" s="93"/>
      <c r="C34" s="55"/>
      <c r="F34" s="77">
        <f t="shared" si="3"/>
        <v>0</v>
      </c>
      <c r="G34" s="78">
        <f t="shared" si="1"/>
        <v>0</v>
      </c>
      <c r="H34" s="77">
        <f t="shared" si="2"/>
        <v>0</v>
      </c>
      <c r="I34" s="56"/>
    </row>
    <row r="35" spans="1:9" x14ac:dyDescent="0.25">
      <c r="A35" s="93"/>
      <c r="C35" s="55"/>
      <c r="F35" s="77">
        <f t="shared" si="3"/>
        <v>0</v>
      </c>
      <c r="G35" s="78">
        <f t="shared" si="1"/>
        <v>0</v>
      </c>
      <c r="H35" s="77">
        <f t="shared" si="2"/>
        <v>0</v>
      </c>
      <c r="I35" s="56"/>
    </row>
    <row r="36" spans="1:9" x14ac:dyDescent="0.25">
      <c r="A36" s="93"/>
      <c r="C36" s="55"/>
      <c r="F36" s="77">
        <f t="shared" si="3"/>
        <v>0</v>
      </c>
      <c r="G36" s="78">
        <f t="shared" si="1"/>
        <v>0</v>
      </c>
      <c r="H36" s="77">
        <f t="shared" si="2"/>
        <v>0</v>
      </c>
      <c r="I36" s="56"/>
    </row>
    <row r="37" spans="1:9" x14ac:dyDescent="0.25">
      <c r="A37" s="93"/>
      <c r="C37" s="55"/>
      <c r="F37" s="77">
        <f t="shared" si="3"/>
        <v>0</v>
      </c>
      <c r="G37" s="78">
        <f t="shared" si="1"/>
        <v>0</v>
      </c>
      <c r="H37" s="77">
        <f t="shared" si="2"/>
        <v>0</v>
      </c>
      <c r="I37" s="56"/>
    </row>
    <row r="38" spans="1:9" x14ac:dyDescent="0.25">
      <c r="A38" s="93"/>
      <c r="C38" s="55"/>
      <c r="F38" s="77">
        <f t="shared" si="3"/>
        <v>0</v>
      </c>
      <c r="G38" s="78">
        <f t="shared" si="1"/>
        <v>0</v>
      </c>
      <c r="H38" s="77">
        <f t="shared" si="2"/>
        <v>0</v>
      </c>
      <c r="I38" s="56"/>
    </row>
    <row r="39" spans="1:9" x14ac:dyDescent="0.25">
      <c r="A39" s="93"/>
      <c r="C39" s="55"/>
      <c r="F39" s="77">
        <f t="shared" si="3"/>
        <v>0</v>
      </c>
      <c r="G39" s="78">
        <f t="shared" si="1"/>
        <v>0</v>
      </c>
      <c r="H39" s="77">
        <f t="shared" si="2"/>
        <v>0</v>
      </c>
      <c r="I39" s="56"/>
    </row>
    <row r="40" spans="1:9" x14ac:dyDescent="0.25">
      <c r="A40" s="93"/>
      <c r="C40" s="55"/>
      <c r="F40" s="77">
        <f t="shared" si="3"/>
        <v>0</v>
      </c>
      <c r="G40" s="78">
        <f t="shared" si="1"/>
        <v>0</v>
      </c>
      <c r="H40" s="77">
        <f t="shared" si="2"/>
        <v>0</v>
      </c>
      <c r="I40" s="56"/>
    </row>
    <row r="41" spans="1:9" x14ac:dyDescent="0.25">
      <c r="A41" s="93"/>
      <c r="C41" s="55"/>
      <c r="F41" s="77">
        <f t="shared" si="3"/>
        <v>0</v>
      </c>
      <c r="G41" s="78">
        <f t="shared" si="1"/>
        <v>0</v>
      </c>
      <c r="H41" s="77">
        <f t="shared" si="2"/>
        <v>0</v>
      </c>
      <c r="I41" s="56"/>
    </row>
    <row r="42" spans="1:9" x14ac:dyDescent="0.25">
      <c r="A42" s="93"/>
      <c r="C42" s="55"/>
      <c r="F42" s="77">
        <f t="shared" si="3"/>
        <v>0</v>
      </c>
      <c r="G42" s="78">
        <f t="shared" si="1"/>
        <v>0</v>
      </c>
      <c r="H42" s="77">
        <f t="shared" si="2"/>
        <v>0</v>
      </c>
      <c r="I42" s="56"/>
    </row>
    <row r="43" spans="1:9" x14ac:dyDescent="0.25">
      <c r="A43" s="93"/>
      <c r="C43" s="55"/>
      <c r="F43" s="77">
        <f t="shared" si="3"/>
        <v>0</v>
      </c>
      <c r="G43" s="78">
        <f t="shared" si="1"/>
        <v>0</v>
      </c>
      <c r="H43" s="77">
        <f t="shared" si="2"/>
        <v>0</v>
      </c>
      <c r="I43" s="56"/>
    </row>
    <row r="44" spans="1:9" x14ac:dyDescent="0.25">
      <c r="A44" s="93"/>
      <c r="C44" s="55"/>
      <c r="F44" s="77">
        <f t="shared" si="3"/>
        <v>0</v>
      </c>
      <c r="G44" s="78">
        <f t="shared" si="1"/>
        <v>0</v>
      </c>
      <c r="H44" s="77">
        <f t="shared" si="2"/>
        <v>0</v>
      </c>
      <c r="I44" s="56"/>
    </row>
    <row r="45" spans="1:9" x14ac:dyDescent="0.25">
      <c r="A45" s="93"/>
      <c r="C45" s="55"/>
      <c r="F45" s="77">
        <f t="shared" si="3"/>
        <v>0</v>
      </c>
      <c r="G45" s="78">
        <f t="shared" si="1"/>
        <v>0</v>
      </c>
      <c r="H45" s="77">
        <f t="shared" si="2"/>
        <v>0</v>
      </c>
      <c r="I45" s="56"/>
    </row>
    <row r="46" spans="1:9" x14ac:dyDescent="0.25">
      <c r="A46" s="93"/>
      <c r="C46" s="55"/>
      <c r="F46" s="77">
        <f t="shared" si="3"/>
        <v>0</v>
      </c>
      <c r="G46" s="78">
        <f t="shared" si="1"/>
        <v>0</v>
      </c>
      <c r="H46" s="77">
        <f t="shared" si="2"/>
        <v>0</v>
      </c>
      <c r="I46" s="56"/>
    </row>
    <row r="47" spans="1:9" x14ac:dyDescent="0.25">
      <c r="A47" s="93"/>
      <c r="C47" s="55"/>
      <c r="F47" s="77">
        <f t="shared" si="3"/>
        <v>0</v>
      </c>
      <c r="G47" s="78">
        <f t="shared" si="1"/>
        <v>0</v>
      </c>
      <c r="H47" s="77">
        <f t="shared" si="2"/>
        <v>0</v>
      </c>
      <c r="I47" s="56"/>
    </row>
    <row r="48" spans="1:9" x14ac:dyDescent="0.25">
      <c r="A48" s="93"/>
      <c r="C48" s="55"/>
      <c r="F48" s="77">
        <f t="shared" si="3"/>
        <v>0</v>
      </c>
      <c r="G48" s="78">
        <f t="shared" si="1"/>
        <v>0</v>
      </c>
      <c r="H48" s="77">
        <f t="shared" si="2"/>
        <v>0</v>
      </c>
      <c r="I48" s="56"/>
    </row>
    <row r="49" spans="1:9" x14ac:dyDescent="0.25">
      <c r="A49" s="93"/>
      <c r="C49" s="55"/>
      <c r="F49" s="77">
        <f t="shared" si="3"/>
        <v>0</v>
      </c>
      <c r="G49" s="78">
        <f t="shared" si="1"/>
        <v>0</v>
      </c>
      <c r="H49" s="77">
        <f t="shared" si="2"/>
        <v>0</v>
      </c>
      <c r="I49" s="56"/>
    </row>
    <row r="50" spans="1:9" x14ac:dyDescent="0.25">
      <c r="A50" s="93"/>
      <c r="C50" s="55"/>
      <c r="F50" s="77">
        <f t="shared" si="3"/>
        <v>0</v>
      </c>
      <c r="G50" s="78">
        <f t="shared" si="1"/>
        <v>0</v>
      </c>
      <c r="H50" s="77">
        <f t="shared" si="2"/>
        <v>0</v>
      </c>
      <c r="I50" s="56"/>
    </row>
    <row r="51" spans="1:9" x14ac:dyDescent="0.25">
      <c r="A51" s="93"/>
      <c r="C51" s="55"/>
      <c r="F51" s="77">
        <f t="shared" si="3"/>
        <v>0</v>
      </c>
      <c r="G51" s="78">
        <f t="shared" si="1"/>
        <v>0</v>
      </c>
      <c r="H51" s="77">
        <f t="shared" si="2"/>
        <v>0</v>
      </c>
      <c r="I51" s="56"/>
    </row>
    <row r="52" spans="1:9" x14ac:dyDescent="0.25">
      <c r="A52" s="93"/>
      <c r="C52" s="55"/>
      <c r="F52" s="77">
        <f t="shared" si="3"/>
        <v>0</v>
      </c>
      <c r="G52" s="78">
        <f t="shared" si="1"/>
        <v>0</v>
      </c>
      <c r="H52" s="77">
        <f t="shared" si="2"/>
        <v>0</v>
      </c>
      <c r="I52" s="56"/>
    </row>
    <row r="53" spans="1:9" x14ac:dyDescent="0.25">
      <c r="A53" s="93"/>
      <c r="C53" s="55"/>
      <c r="F53" s="77">
        <f t="shared" si="3"/>
        <v>0</v>
      </c>
      <c r="G53" s="78">
        <f t="shared" si="1"/>
        <v>0</v>
      </c>
      <c r="H53" s="77">
        <f t="shared" si="2"/>
        <v>0</v>
      </c>
      <c r="I53" s="56"/>
    </row>
    <row r="54" spans="1:9" x14ac:dyDescent="0.25">
      <c r="A54" s="93"/>
      <c r="C54" s="55"/>
      <c r="F54" s="77">
        <f t="shared" si="3"/>
        <v>0</v>
      </c>
      <c r="G54" s="78">
        <f t="shared" si="1"/>
        <v>0</v>
      </c>
      <c r="H54" s="77">
        <f t="shared" si="2"/>
        <v>0</v>
      </c>
      <c r="I54" s="56"/>
    </row>
    <row r="55" spans="1:9" x14ac:dyDescent="0.25">
      <c r="A55" s="93"/>
      <c r="C55" s="55"/>
      <c r="F55" s="77">
        <f t="shared" si="3"/>
        <v>0</v>
      </c>
      <c r="G55" s="78">
        <f t="shared" si="1"/>
        <v>0</v>
      </c>
      <c r="H55" s="77">
        <f t="shared" si="2"/>
        <v>0</v>
      </c>
      <c r="I55" s="56"/>
    </row>
    <row r="56" spans="1:9" x14ac:dyDescent="0.25">
      <c r="A56" s="93"/>
      <c r="C56" s="55"/>
      <c r="F56" s="77">
        <f t="shared" si="3"/>
        <v>0</v>
      </c>
      <c r="G56" s="78">
        <f t="shared" si="1"/>
        <v>0</v>
      </c>
      <c r="H56" s="77">
        <f t="shared" si="2"/>
        <v>0</v>
      </c>
      <c r="I56" s="56"/>
    </row>
    <row r="57" spans="1:9" x14ac:dyDescent="0.25">
      <c r="A57" s="93"/>
      <c r="C57" s="55"/>
      <c r="F57" s="77">
        <f t="shared" si="3"/>
        <v>0</v>
      </c>
      <c r="G57" s="78">
        <f t="shared" si="1"/>
        <v>0</v>
      </c>
      <c r="H57" s="77">
        <f t="shared" si="2"/>
        <v>0</v>
      </c>
      <c r="I57" s="56"/>
    </row>
    <row r="58" spans="1:9" x14ac:dyDescent="0.25">
      <c r="A58" s="93"/>
      <c r="C58" s="55"/>
      <c r="F58" s="77">
        <f t="shared" si="3"/>
        <v>0</v>
      </c>
      <c r="G58" s="78">
        <f t="shared" si="1"/>
        <v>0</v>
      </c>
      <c r="H58" s="77">
        <f t="shared" si="2"/>
        <v>0</v>
      </c>
      <c r="I58" s="56"/>
    </row>
    <row r="59" spans="1:9" x14ac:dyDescent="0.25">
      <c r="A59" s="93"/>
      <c r="C59" s="55"/>
      <c r="F59" s="77">
        <f t="shared" si="3"/>
        <v>0</v>
      </c>
      <c r="G59" s="78">
        <f t="shared" si="1"/>
        <v>0</v>
      </c>
      <c r="H59" s="77">
        <f t="shared" si="2"/>
        <v>0</v>
      </c>
      <c r="I59" s="56"/>
    </row>
    <row r="60" spans="1:9" x14ac:dyDescent="0.25">
      <c r="A60" s="93"/>
      <c r="C60" s="55"/>
      <c r="F60" s="77">
        <f t="shared" si="3"/>
        <v>0</v>
      </c>
      <c r="G60" s="78">
        <f t="shared" si="1"/>
        <v>0</v>
      </c>
      <c r="H60" s="77">
        <f t="shared" si="2"/>
        <v>0</v>
      </c>
      <c r="I60" s="56"/>
    </row>
    <row r="61" spans="1:9" x14ac:dyDescent="0.25">
      <c r="A61" s="93"/>
      <c r="C61" s="55"/>
      <c r="F61" s="77">
        <f t="shared" si="3"/>
        <v>0</v>
      </c>
      <c r="G61" s="78">
        <f t="shared" si="1"/>
        <v>0</v>
      </c>
      <c r="H61" s="77">
        <f t="shared" si="2"/>
        <v>0</v>
      </c>
      <c r="I61" s="56"/>
    </row>
    <row r="62" spans="1:9" x14ac:dyDescent="0.25">
      <c r="A62" s="93"/>
      <c r="C62" s="55"/>
      <c r="F62" s="77">
        <f t="shared" si="3"/>
        <v>0</v>
      </c>
      <c r="G62" s="78">
        <f t="shared" si="1"/>
        <v>0</v>
      </c>
      <c r="H62" s="77">
        <f t="shared" si="2"/>
        <v>0</v>
      </c>
      <c r="I62" s="56"/>
    </row>
    <row r="63" spans="1:9" x14ac:dyDescent="0.25">
      <c r="A63" s="93"/>
      <c r="C63" s="55"/>
      <c r="F63" s="77">
        <f t="shared" si="3"/>
        <v>0</v>
      </c>
      <c r="G63" s="78">
        <f t="shared" si="1"/>
        <v>0</v>
      </c>
      <c r="H63" s="77">
        <f t="shared" si="2"/>
        <v>0</v>
      </c>
      <c r="I63" s="56"/>
    </row>
    <row r="64" spans="1:9" x14ac:dyDescent="0.25">
      <c r="A64" s="93"/>
      <c r="C64" s="55"/>
      <c r="F64" s="77">
        <f t="shared" si="3"/>
        <v>0</v>
      </c>
      <c r="G64" s="78">
        <f t="shared" si="1"/>
        <v>0</v>
      </c>
      <c r="H64" s="77">
        <f t="shared" si="2"/>
        <v>0</v>
      </c>
      <c r="I64" s="56"/>
    </row>
    <row r="65" spans="1:9" x14ac:dyDescent="0.25">
      <c r="A65" s="93"/>
      <c r="C65" s="55"/>
      <c r="F65" s="77">
        <f t="shared" si="3"/>
        <v>0</v>
      </c>
      <c r="G65" s="78">
        <f t="shared" si="1"/>
        <v>0</v>
      </c>
      <c r="H65" s="77">
        <f t="shared" si="2"/>
        <v>0</v>
      </c>
      <c r="I65" s="56"/>
    </row>
    <row r="66" spans="1:9" x14ac:dyDescent="0.25">
      <c r="A66" s="93"/>
      <c r="C66" s="55"/>
      <c r="F66" s="77">
        <f t="shared" si="3"/>
        <v>0</v>
      </c>
      <c r="G66" s="78">
        <f t="shared" si="1"/>
        <v>0</v>
      </c>
      <c r="H66" s="77">
        <f t="shared" si="2"/>
        <v>0</v>
      </c>
      <c r="I66" s="56"/>
    </row>
    <row r="67" spans="1:9" x14ac:dyDescent="0.25">
      <c r="A67" s="93"/>
      <c r="C67" s="55"/>
      <c r="F67" s="77">
        <f t="shared" si="3"/>
        <v>0</v>
      </c>
      <c r="G67" s="78">
        <f t="shared" si="1"/>
        <v>0</v>
      </c>
      <c r="H67" s="77">
        <f t="shared" si="2"/>
        <v>0</v>
      </c>
      <c r="I67" s="56"/>
    </row>
    <row r="68" spans="1:9" x14ac:dyDescent="0.25">
      <c r="A68" s="93"/>
      <c r="C68" s="55"/>
      <c r="F68" s="77">
        <f t="shared" si="3"/>
        <v>0</v>
      </c>
      <c r="G68" s="78">
        <f t="shared" si="1"/>
        <v>0</v>
      </c>
      <c r="H68" s="77">
        <f t="shared" si="2"/>
        <v>0</v>
      </c>
      <c r="I68" s="56"/>
    </row>
    <row r="69" spans="1:9" x14ac:dyDescent="0.25">
      <c r="A69" s="93"/>
      <c r="C69" s="55"/>
      <c r="F69" s="77">
        <f t="shared" si="3"/>
        <v>0</v>
      </c>
      <c r="G69" s="78">
        <f t="shared" si="1"/>
        <v>0</v>
      </c>
      <c r="H69" s="77">
        <f t="shared" si="2"/>
        <v>0</v>
      </c>
      <c r="I69" s="56"/>
    </row>
    <row r="70" spans="1:9" x14ac:dyDescent="0.25">
      <c r="A70" s="93"/>
      <c r="C70" s="55"/>
      <c r="F70" s="77">
        <f t="shared" si="3"/>
        <v>0</v>
      </c>
      <c r="G70" s="78">
        <f t="shared" si="1"/>
        <v>0</v>
      </c>
      <c r="H70" s="77">
        <f t="shared" si="2"/>
        <v>0</v>
      </c>
      <c r="I70" s="56"/>
    </row>
    <row r="71" spans="1:9" x14ac:dyDescent="0.25">
      <c r="A71" s="93"/>
      <c r="C71" s="55"/>
      <c r="F71" s="77">
        <f t="shared" si="3"/>
        <v>0</v>
      </c>
      <c r="G71" s="78">
        <f t="shared" ref="G71:G134" si="4">ROUND(+F71*$F$4,2)</f>
        <v>0</v>
      </c>
      <c r="H71" s="77">
        <f t="shared" si="2"/>
        <v>0</v>
      </c>
      <c r="I71" s="56"/>
    </row>
    <row r="72" spans="1:9" x14ac:dyDescent="0.25">
      <c r="A72" s="93"/>
      <c r="C72" s="55"/>
      <c r="F72" s="77">
        <f t="shared" si="3"/>
        <v>0</v>
      </c>
      <c r="G72" s="78">
        <f t="shared" si="4"/>
        <v>0</v>
      </c>
      <c r="H72" s="77">
        <f t="shared" ref="H72:H135" si="5">G72*0.05</f>
        <v>0</v>
      </c>
      <c r="I72" s="56"/>
    </row>
    <row r="73" spans="1:9" x14ac:dyDescent="0.25">
      <c r="A73" s="93"/>
      <c r="C73" s="55"/>
      <c r="F73" s="77">
        <f t="shared" si="3"/>
        <v>0</v>
      </c>
      <c r="G73" s="78">
        <f t="shared" si="4"/>
        <v>0</v>
      </c>
      <c r="H73" s="77">
        <f t="shared" si="5"/>
        <v>0</v>
      </c>
      <c r="I73" s="56"/>
    </row>
    <row r="74" spans="1:9" x14ac:dyDescent="0.25">
      <c r="A74" s="93"/>
      <c r="C74" s="55"/>
      <c r="F74" s="77">
        <f t="shared" ref="F74:F137" si="6">C74-D74-E74</f>
        <v>0</v>
      </c>
      <c r="G74" s="78">
        <f t="shared" si="4"/>
        <v>0</v>
      </c>
      <c r="H74" s="77">
        <f t="shared" si="5"/>
        <v>0</v>
      </c>
      <c r="I74" s="56"/>
    </row>
    <row r="75" spans="1:9" x14ac:dyDescent="0.25">
      <c r="A75" s="93"/>
      <c r="C75" s="55"/>
      <c r="F75" s="77">
        <f t="shared" si="6"/>
        <v>0</v>
      </c>
      <c r="G75" s="78">
        <f t="shared" si="4"/>
        <v>0</v>
      </c>
      <c r="H75" s="77">
        <f t="shared" si="5"/>
        <v>0</v>
      </c>
      <c r="I75" s="56"/>
    </row>
    <row r="76" spans="1:9" x14ac:dyDescent="0.25">
      <c r="A76" s="93"/>
      <c r="C76" s="55"/>
      <c r="F76" s="77">
        <f t="shared" si="6"/>
        <v>0</v>
      </c>
      <c r="G76" s="78">
        <f t="shared" si="4"/>
        <v>0</v>
      </c>
      <c r="H76" s="77">
        <f t="shared" si="5"/>
        <v>0</v>
      </c>
      <c r="I76" s="56"/>
    </row>
    <row r="77" spans="1:9" x14ac:dyDescent="0.25">
      <c r="A77" s="93"/>
      <c r="C77" s="55"/>
      <c r="F77" s="77">
        <f t="shared" si="6"/>
        <v>0</v>
      </c>
      <c r="G77" s="78">
        <f t="shared" si="4"/>
        <v>0</v>
      </c>
      <c r="H77" s="77">
        <f t="shared" si="5"/>
        <v>0</v>
      </c>
      <c r="I77" s="56"/>
    </row>
    <row r="78" spans="1:9" x14ac:dyDescent="0.25">
      <c r="A78" s="93"/>
      <c r="C78" s="55"/>
      <c r="F78" s="77">
        <f t="shared" si="6"/>
        <v>0</v>
      </c>
      <c r="G78" s="78">
        <f t="shared" si="4"/>
        <v>0</v>
      </c>
      <c r="H78" s="77">
        <f t="shared" si="5"/>
        <v>0</v>
      </c>
      <c r="I78" s="56"/>
    </row>
    <row r="79" spans="1:9" x14ac:dyDescent="0.25">
      <c r="A79" s="93"/>
      <c r="C79" s="55"/>
      <c r="F79" s="77">
        <f t="shared" si="6"/>
        <v>0</v>
      </c>
      <c r="G79" s="78">
        <f t="shared" si="4"/>
        <v>0</v>
      </c>
      <c r="H79" s="77">
        <f t="shared" si="5"/>
        <v>0</v>
      </c>
      <c r="I79" s="56"/>
    </row>
    <row r="80" spans="1:9" x14ac:dyDescent="0.25">
      <c r="A80" s="93"/>
      <c r="C80" s="55"/>
      <c r="F80" s="77">
        <f t="shared" si="6"/>
        <v>0</v>
      </c>
      <c r="G80" s="78">
        <f t="shared" si="4"/>
        <v>0</v>
      </c>
      <c r="H80" s="77">
        <f t="shared" si="5"/>
        <v>0</v>
      </c>
      <c r="I80" s="56"/>
    </row>
    <row r="81" spans="1:9" x14ac:dyDescent="0.25">
      <c r="A81" s="93"/>
      <c r="C81" s="55"/>
      <c r="F81" s="77">
        <f t="shared" si="6"/>
        <v>0</v>
      </c>
      <c r="G81" s="78">
        <f t="shared" si="4"/>
        <v>0</v>
      </c>
      <c r="H81" s="77">
        <f t="shared" si="5"/>
        <v>0</v>
      </c>
      <c r="I81" s="56"/>
    </row>
    <row r="82" spans="1:9" x14ac:dyDescent="0.25">
      <c r="A82" s="93"/>
      <c r="C82" s="55"/>
      <c r="F82" s="77">
        <f t="shared" si="6"/>
        <v>0</v>
      </c>
      <c r="G82" s="78">
        <f t="shared" si="4"/>
        <v>0</v>
      </c>
      <c r="H82" s="77">
        <f t="shared" si="5"/>
        <v>0</v>
      </c>
      <c r="I82" s="56"/>
    </row>
    <row r="83" spans="1:9" x14ac:dyDescent="0.25">
      <c r="A83" s="93"/>
      <c r="C83" s="55"/>
      <c r="F83" s="77">
        <f t="shared" si="6"/>
        <v>0</v>
      </c>
      <c r="G83" s="78">
        <f t="shared" si="4"/>
        <v>0</v>
      </c>
      <c r="H83" s="77">
        <f t="shared" si="5"/>
        <v>0</v>
      </c>
      <c r="I83" s="56"/>
    </row>
    <row r="84" spans="1:9" x14ac:dyDescent="0.25">
      <c r="A84" s="93"/>
      <c r="C84" s="55"/>
      <c r="F84" s="77">
        <f t="shared" si="6"/>
        <v>0</v>
      </c>
      <c r="G84" s="78">
        <f t="shared" si="4"/>
        <v>0</v>
      </c>
      <c r="H84" s="77">
        <f t="shared" si="5"/>
        <v>0</v>
      </c>
      <c r="I84" s="56"/>
    </row>
    <row r="85" spans="1:9" x14ac:dyDescent="0.25">
      <c r="A85" s="93"/>
      <c r="C85" s="55"/>
      <c r="F85" s="77">
        <f t="shared" si="6"/>
        <v>0</v>
      </c>
      <c r="G85" s="78">
        <f t="shared" si="4"/>
        <v>0</v>
      </c>
      <c r="H85" s="77">
        <f t="shared" si="5"/>
        <v>0</v>
      </c>
      <c r="I85" s="56"/>
    </row>
    <row r="86" spans="1:9" x14ac:dyDescent="0.25">
      <c r="A86" s="93"/>
      <c r="C86" s="55"/>
      <c r="F86" s="77">
        <f t="shared" si="6"/>
        <v>0</v>
      </c>
      <c r="G86" s="78">
        <f t="shared" si="4"/>
        <v>0</v>
      </c>
      <c r="H86" s="77">
        <f t="shared" si="5"/>
        <v>0</v>
      </c>
      <c r="I86" s="56"/>
    </row>
    <row r="87" spans="1:9" x14ac:dyDescent="0.25">
      <c r="A87" s="93"/>
      <c r="C87" s="97"/>
      <c r="D87" s="97"/>
      <c r="E87" s="97"/>
      <c r="F87" s="77">
        <f t="shared" si="6"/>
        <v>0</v>
      </c>
      <c r="G87" s="79">
        <f t="shared" si="4"/>
        <v>0</v>
      </c>
      <c r="H87" s="77">
        <f t="shared" si="5"/>
        <v>0</v>
      </c>
      <c r="I87" s="56"/>
    </row>
    <row r="88" spans="1:9" x14ac:dyDescent="0.25">
      <c r="A88" s="93"/>
      <c r="C88" s="55"/>
      <c r="F88" s="77">
        <f t="shared" si="6"/>
        <v>0</v>
      </c>
      <c r="G88" s="78">
        <f t="shared" si="4"/>
        <v>0</v>
      </c>
      <c r="H88" s="77">
        <f t="shared" si="5"/>
        <v>0</v>
      </c>
      <c r="I88" s="56"/>
    </row>
    <row r="89" spans="1:9" x14ac:dyDescent="0.25">
      <c r="A89" s="93"/>
      <c r="C89" s="55"/>
      <c r="F89" s="77">
        <f t="shared" si="6"/>
        <v>0</v>
      </c>
      <c r="G89" s="78">
        <f t="shared" si="4"/>
        <v>0</v>
      </c>
      <c r="H89" s="77">
        <f t="shared" si="5"/>
        <v>0</v>
      </c>
      <c r="I89" s="56"/>
    </row>
    <row r="90" spans="1:9" x14ac:dyDescent="0.25">
      <c r="A90" s="93"/>
      <c r="C90" s="55"/>
      <c r="F90" s="77">
        <f t="shared" si="6"/>
        <v>0</v>
      </c>
      <c r="G90" s="78">
        <f t="shared" si="4"/>
        <v>0</v>
      </c>
      <c r="H90" s="77">
        <f t="shared" si="5"/>
        <v>0</v>
      </c>
      <c r="I90" s="56"/>
    </row>
    <row r="91" spans="1:9" x14ac:dyDescent="0.25">
      <c r="A91" s="93"/>
      <c r="C91" s="55"/>
      <c r="F91" s="77">
        <f t="shared" si="6"/>
        <v>0</v>
      </c>
      <c r="G91" s="78">
        <f t="shared" si="4"/>
        <v>0</v>
      </c>
      <c r="H91" s="77">
        <f t="shared" si="5"/>
        <v>0</v>
      </c>
      <c r="I91" s="56"/>
    </row>
    <row r="92" spans="1:9" x14ac:dyDescent="0.25">
      <c r="A92" s="93"/>
      <c r="C92" s="55"/>
      <c r="F92" s="77">
        <f t="shared" si="6"/>
        <v>0</v>
      </c>
      <c r="G92" s="78">
        <f t="shared" si="4"/>
        <v>0</v>
      </c>
      <c r="H92" s="77">
        <f t="shared" si="5"/>
        <v>0</v>
      </c>
      <c r="I92" s="56"/>
    </row>
    <row r="93" spans="1:9" x14ac:dyDescent="0.25">
      <c r="A93" s="93"/>
      <c r="C93" s="55"/>
      <c r="F93" s="77">
        <f t="shared" si="6"/>
        <v>0</v>
      </c>
      <c r="G93" s="78">
        <f t="shared" si="4"/>
        <v>0</v>
      </c>
      <c r="H93" s="77">
        <f t="shared" si="5"/>
        <v>0</v>
      </c>
      <c r="I93" s="56"/>
    </row>
    <row r="94" spans="1:9" x14ac:dyDescent="0.25">
      <c r="A94" s="93"/>
      <c r="C94" s="55"/>
      <c r="F94" s="77">
        <f t="shared" si="6"/>
        <v>0</v>
      </c>
      <c r="G94" s="78">
        <f t="shared" si="4"/>
        <v>0</v>
      </c>
      <c r="H94" s="77">
        <f t="shared" si="5"/>
        <v>0</v>
      </c>
      <c r="I94" s="56"/>
    </row>
    <row r="95" spans="1:9" x14ac:dyDescent="0.25">
      <c r="A95" s="93"/>
      <c r="C95" s="55"/>
      <c r="F95" s="77">
        <f t="shared" si="6"/>
        <v>0</v>
      </c>
      <c r="G95" s="78">
        <f t="shared" si="4"/>
        <v>0</v>
      </c>
      <c r="H95" s="77">
        <f t="shared" si="5"/>
        <v>0</v>
      </c>
      <c r="I95" s="56"/>
    </row>
    <row r="96" spans="1:9" x14ac:dyDescent="0.25">
      <c r="A96" s="93"/>
      <c r="C96" s="55"/>
      <c r="F96" s="77">
        <f t="shared" si="6"/>
        <v>0</v>
      </c>
      <c r="G96" s="78">
        <f t="shared" si="4"/>
        <v>0</v>
      </c>
      <c r="H96" s="77">
        <f t="shared" si="5"/>
        <v>0</v>
      </c>
      <c r="I96" s="56"/>
    </row>
    <row r="97" spans="1:9" x14ac:dyDescent="0.25">
      <c r="A97" s="93"/>
      <c r="C97" s="55"/>
      <c r="F97" s="77">
        <f t="shared" si="6"/>
        <v>0</v>
      </c>
      <c r="G97" s="78">
        <f t="shared" si="4"/>
        <v>0</v>
      </c>
      <c r="H97" s="77">
        <f t="shared" si="5"/>
        <v>0</v>
      </c>
      <c r="I97" s="56"/>
    </row>
    <row r="98" spans="1:9" x14ac:dyDescent="0.25">
      <c r="A98" s="93"/>
      <c r="C98" s="55"/>
      <c r="F98" s="77">
        <f t="shared" si="6"/>
        <v>0</v>
      </c>
      <c r="G98" s="78">
        <f t="shared" si="4"/>
        <v>0</v>
      </c>
      <c r="H98" s="77">
        <f t="shared" si="5"/>
        <v>0</v>
      </c>
      <c r="I98" s="56"/>
    </row>
    <row r="99" spans="1:9" x14ac:dyDescent="0.25">
      <c r="A99" s="93"/>
      <c r="C99" s="55"/>
      <c r="F99" s="77">
        <f t="shared" si="6"/>
        <v>0</v>
      </c>
      <c r="G99" s="78">
        <f t="shared" si="4"/>
        <v>0</v>
      </c>
      <c r="H99" s="77">
        <f t="shared" si="5"/>
        <v>0</v>
      </c>
      <c r="I99" s="56"/>
    </row>
    <row r="100" spans="1:9" x14ac:dyDescent="0.25">
      <c r="A100" s="93"/>
      <c r="C100" s="55"/>
      <c r="F100" s="77">
        <f t="shared" si="6"/>
        <v>0</v>
      </c>
      <c r="G100" s="78">
        <f t="shared" si="4"/>
        <v>0</v>
      </c>
      <c r="H100" s="77">
        <f t="shared" si="5"/>
        <v>0</v>
      </c>
      <c r="I100" s="56"/>
    </row>
    <row r="101" spans="1:9" x14ac:dyDescent="0.25">
      <c r="A101" s="93"/>
      <c r="C101" s="55"/>
      <c r="F101" s="77">
        <f t="shared" si="6"/>
        <v>0</v>
      </c>
      <c r="G101" s="78">
        <f t="shared" si="4"/>
        <v>0</v>
      </c>
      <c r="H101" s="77">
        <f t="shared" si="5"/>
        <v>0</v>
      </c>
      <c r="I101" s="56"/>
    </row>
    <row r="102" spans="1:9" x14ac:dyDescent="0.25">
      <c r="A102" s="93"/>
      <c r="C102" s="55"/>
      <c r="F102" s="77">
        <f t="shared" si="6"/>
        <v>0</v>
      </c>
      <c r="G102" s="78">
        <f t="shared" si="4"/>
        <v>0</v>
      </c>
      <c r="H102" s="77">
        <f t="shared" si="5"/>
        <v>0</v>
      </c>
      <c r="I102" s="56"/>
    </row>
    <row r="103" spans="1:9" x14ac:dyDescent="0.25">
      <c r="A103" s="93"/>
      <c r="C103" s="55"/>
      <c r="F103" s="77">
        <f t="shared" si="6"/>
        <v>0</v>
      </c>
      <c r="G103" s="78">
        <f t="shared" si="4"/>
        <v>0</v>
      </c>
      <c r="H103" s="77">
        <f t="shared" si="5"/>
        <v>0</v>
      </c>
      <c r="I103" s="56"/>
    </row>
    <row r="104" spans="1:9" x14ac:dyDescent="0.25">
      <c r="A104" s="93"/>
      <c r="C104" s="55"/>
      <c r="F104" s="77">
        <f t="shared" si="6"/>
        <v>0</v>
      </c>
      <c r="G104" s="78">
        <f t="shared" si="4"/>
        <v>0</v>
      </c>
      <c r="H104" s="77">
        <f t="shared" si="5"/>
        <v>0</v>
      </c>
      <c r="I104" s="56"/>
    </row>
    <row r="105" spans="1:9" x14ac:dyDescent="0.25">
      <c r="A105" s="93"/>
      <c r="C105" s="55"/>
      <c r="F105" s="77">
        <f t="shared" si="6"/>
        <v>0</v>
      </c>
      <c r="G105" s="78">
        <f t="shared" si="4"/>
        <v>0</v>
      </c>
      <c r="H105" s="77">
        <f t="shared" si="5"/>
        <v>0</v>
      </c>
      <c r="I105" s="56"/>
    </row>
    <row r="106" spans="1:9" x14ac:dyDescent="0.25">
      <c r="A106" s="93"/>
      <c r="C106" s="55"/>
      <c r="F106" s="77">
        <f t="shared" si="6"/>
        <v>0</v>
      </c>
      <c r="G106" s="78">
        <f t="shared" si="4"/>
        <v>0</v>
      </c>
      <c r="H106" s="77">
        <f t="shared" si="5"/>
        <v>0</v>
      </c>
      <c r="I106" s="56"/>
    </row>
    <row r="107" spans="1:9" x14ac:dyDescent="0.25">
      <c r="A107" s="93"/>
      <c r="C107" s="55"/>
      <c r="F107" s="77">
        <f t="shared" si="6"/>
        <v>0</v>
      </c>
      <c r="G107" s="78">
        <f t="shared" si="4"/>
        <v>0</v>
      </c>
      <c r="H107" s="77">
        <f t="shared" si="5"/>
        <v>0</v>
      </c>
      <c r="I107" s="56"/>
    </row>
    <row r="108" spans="1:9" x14ac:dyDescent="0.25">
      <c r="A108" s="93"/>
      <c r="C108" s="55"/>
      <c r="F108" s="77">
        <f t="shared" si="6"/>
        <v>0</v>
      </c>
      <c r="G108" s="78">
        <f t="shared" si="4"/>
        <v>0</v>
      </c>
      <c r="H108" s="77">
        <f t="shared" si="5"/>
        <v>0</v>
      </c>
      <c r="I108" s="56"/>
    </row>
    <row r="109" spans="1:9" x14ac:dyDescent="0.25">
      <c r="A109" s="93"/>
      <c r="C109" s="55"/>
      <c r="F109" s="77">
        <f t="shared" si="6"/>
        <v>0</v>
      </c>
      <c r="G109" s="78">
        <f t="shared" si="4"/>
        <v>0</v>
      </c>
      <c r="H109" s="77">
        <f t="shared" si="5"/>
        <v>0</v>
      </c>
      <c r="I109" s="56"/>
    </row>
    <row r="110" spans="1:9" x14ac:dyDescent="0.25">
      <c r="A110" s="93"/>
      <c r="C110" s="55"/>
      <c r="F110" s="77">
        <f t="shared" si="6"/>
        <v>0</v>
      </c>
      <c r="G110" s="78">
        <f t="shared" si="4"/>
        <v>0</v>
      </c>
      <c r="H110" s="77">
        <f t="shared" si="5"/>
        <v>0</v>
      </c>
      <c r="I110" s="56"/>
    </row>
    <row r="111" spans="1:9" x14ac:dyDescent="0.25">
      <c r="A111" s="93"/>
      <c r="C111" s="55"/>
      <c r="F111" s="77">
        <f t="shared" si="6"/>
        <v>0</v>
      </c>
      <c r="G111" s="78">
        <f t="shared" si="4"/>
        <v>0</v>
      </c>
      <c r="H111" s="77">
        <f t="shared" si="5"/>
        <v>0</v>
      </c>
      <c r="I111" s="56"/>
    </row>
    <row r="112" spans="1:9" x14ac:dyDescent="0.25">
      <c r="A112" s="93"/>
      <c r="C112" s="55"/>
      <c r="F112" s="77">
        <f t="shared" si="6"/>
        <v>0</v>
      </c>
      <c r="G112" s="78">
        <f t="shared" si="4"/>
        <v>0</v>
      </c>
      <c r="H112" s="77">
        <f t="shared" si="5"/>
        <v>0</v>
      </c>
      <c r="I112" s="56"/>
    </row>
    <row r="113" spans="1:9" x14ac:dyDescent="0.25">
      <c r="A113" s="93"/>
      <c r="C113" s="55"/>
      <c r="F113" s="77">
        <f t="shared" si="6"/>
        <v>0</v>
      </c>
      <c r="G113" s="78">
        <f t="shared" si="4"/>
        <v>0</v>
      </c>
      <c r="H113" s="77">
        <f t="shared" si="5"/>
        <v>0</v>
      </c>
      <c r="I113" s="56"/>
    </row>
    <row r="114" spans="1:9" x14ac:dyDescent="0.25">
      <c r="A114" s="93"/>
      <c r="C114" s="55"/>
      <c r="F114" s="77">
        <f t="shared" si="6"/>
        <v>0</v>
      </c>
      <c r="G114" s="78">
        <f t="shared" si="4"/>
        <v>0</v>
      </c>
      <c r="H114" s="77">
        <f t="shared" si="5"/>
        <v>0</v>
      </c>
      <c r="I114" s="56"/>
    </row>
    <row r="115" spans="1:9" x14ac:dyDescent="0.25">
      <c r="A115" s="93"/>
      <c r="C115" s="55"/>
      <c r="F115" s="77">
        <f t="shared" si="6"/>
        <v>0</v>
      </c>
      <c r="G115" s="78">
        <f t="shared" si="4"/>
        <v>0</v>
      </c>
      <c r="H115" s="77">
        <f t="shared" si="5"/>
        <v>0</v>
      </c>
      <c r="I115" s="56"/>
    </row>
    <row r="116" spans="1:9" x14ac:dyDescent="0.25">
      <c r="A116" s="93"/>
      <c r="C116" s="55"/>
      <c r="F116" s="77">
        <f t="shared" si="6"/>
        <v>0</v>
      </c>
      <c r="G116" s="78">
        <f t="shared" si="4"/>
        <v>0</v>
      </c>
      <c r="H116" s="77">
        <f t="shared" si="5"/>
        <v>0</v>
      </c>
      <c r="I116" s="56"/>
    </row>
    <row r="117" spans="1:9" x14ac:dyDescent="0.25">
      <c r="A117" s="93"/>
      <c r="C117" s="55"/>
      <c r="F117" s="77">
        <f t="shared" si="6"/>
        <v>0</v>
      </c>
      <c r="G117" s="78">
        <f t="shared" si="4"/>
        <v>0</v>
      </c>
      <c r="H117" s="77">
        <f t="shared" si="5"/>
        <v>0</v>
      </c>
      <c r="I117" s="56"/>
    </row>
    <row r="118" spans="1:9" x14ac:dyDescent="0.25">
      <c r="A118" s="93"/>
      <c r="C118" s="55"/>
      <c r="F118" s="77">
        <f t="shared" si="6"/>
        <v>0</v>
      </c>
      <c r="G118" s="78">
        <f t="shared" si="4"/>
        <v>0</v>
      </c>
      <c r="H118" s="77">
        <f t="shared" si="5"/>
        <v>0</v>
      </c>
      <c r="I118" s="56"/>
    </row>
    <row r="119" spans="1:9" x14ac:dyDescent="0.25">
      <c r="A119" s="93"/>
      <c r="C119" s="55"/>
      <c r="F119" s="77">
        <f t="shared" si="6"/>
        <v>0</v>
      </c>
      <c r="G119" s="78">
        <f t="shared" si="4"/>
        <v>0</v>
      </c>
      <c r="H119" s="77">
        <f t="shared" si="5"/>
        <v>0</v>
      </c>
      <c r="I119" s="56"/>
    </row>
    <row r="120" spans="1:9" x14ac:dyDescent="0.25">
      <c r="A120" s="93"/>
      <c r="C120" s="55"/>
      <c r="F120" s="77">
        <f t="shared" si="6"/>
        <v>0</v>
      </c>
      <c r="G120" s="78">
        <f t="shared" si="4"/>
        <v>0</v>
      </c>
      <c r="H120" s="77">
        <f t="shared" si="5"/>
        <v>0</v>
      </c>
      <c r="I120" s="56"/>
    </row>
    <row r="121" spans="1:9" x14ac:dyDescent="0.25">
      <c r="A121" s="93"/>
      <c r="C121" s="55"/>
      <c r="F121" s="77">
        <f t="shared" si="6"/>
        <v>0</v>
      </c>
      <c r="G121" s="78">
        <f t="shared" si="4"/>
        <v>0</v>
      </c>
      <c r="H121" s="77">
        <f t="shared" si="5"/>
        <v>0</v>
      </c>
      <c r="I121" s="56"/>
    </row>
    <row r="122" spans="1:9" x14ac:dyDescent="0.25">
      <c r="A122" s="93"/>
      <c r="C122" s="55"/>
      <c r="F122" s="77">
        <f t="shared" si="6"/>
        <v>0</v>
      </c>
      <c r="G122" s="78">
        <f t="shared" si="4"/>
        <v>0</v>
      </c>
      <c r="H122" s="77">
        <f t="shared" si="5"/>
        <v>0</v>
      </c>
      <c r="I122" s="56"/>
    </row>
    <row r="123" spans="1:9" x14ac:dyDescent="0.25">
      <c r="A123" s="93"/>
      <c r="C123" s="55"/>
      <c r="F123" s="77">
        <f t="shared" si="6"/>
        <v>0</v>
      </c>
      <c r="G123" s="78">
        <f t="shared" si="4"/>
        <v>0</v>
      </c>
      <c r="H123" s="77">
        <f t="shared" si="5"/>
        <v>0</v>
      </c>
      <c r="I123" s="56"/>
    </row>
    <row r="124" spans="1:9" x14ac:dyDescent="0.25">
      <c r="A124" s="93"/>
      <c r="C124" s="55"/>
      <c r="F124" s="77">
        <f t="shared" si="6"/>
        <v>0</v>
      </c>
      <c r="G124" s="78">
        <f t="shared" si="4"/>
        <v>0</v>
      </c>
      <c r="H124" s="77">
        <f t="shared" si="5"/>
        <v>0</v>
      </c>
      <c r="I124" s="56"/>
    </row>
    <row r="125" spans="1:9" x14ac:dyDescent="0.25">
      <c r="A125" s="93"/>
      <c r="C125" s="55"/>
      <c r="F125" s="77">
        <f t="shared" si="6"/>
        <v>0</v>
      </c>
      <c r="G125" s="78">
        <f t="shared" si="4"/>
        <v>0</v>
      </c>
      <c r="H125" s="77">
        <f t="shared" si="5"/>
        <v>0</v>
      </c>
      <c r="I125" s="56"/>
    </row>
    <row r="126" spans="1:9" x14ac:dyDescent="0.25">
      <c r="A126" s="93"/>
      <c r="C126" s="55"/>
      <c r="F126" s="77">
        <f t="shared" si="6"/>
        <v>0</v>
      </c>
      <c r="G126" s="78">
        <f t="shared" si="4"/>
        <v>0</v>
      </c>
      <c r="H126" s="77">
        <f t="shared" si="5"/>
        <v>0</v>
      </c>
      <c r="I126" s="56"/>
    </row>
    <row r="127" spans="1:9" x14ac:dyDescent="0.25">
      <c r="A127" s="93"/>
      <c r="C127" s="55"/>
      <c r="F127" s="77">
        <f t="shared" si="6"/>
        <v>0</v>
      </c>
      <c r="G127" s="78">
        <f t="shared" si="4"/>
        <v>0</v>
      </c>
      <c r="H127" s="77">
        <f t="shared" si="5"/>
        <v>0</v>
      </c>
      <c r="I127" s="56"/>
    </row>
    <row r="128" spans="1:9" x14ac:dyDescent="0.25">
      <c r="A128" s="93"/>
      <c r="C128" s="55"/>
      <c r="F128" s="77">
        <f t="shared" si="6"/>
        <v>0</v>
      </c>
      <c r="G128" s="78">
        <f t="shared" si="4"/>
        <v>0</v>
      </c>
      <c r="H128" s="77">
        <f t="shared" si="5"/>
        <v>0</v>
      </c>
      <c r="I128" s="56"/>
    </row>
    <row r="129" spans="1:9" x14ac:dyDescent="0.25">
      <c r="A129" s="93"/>
      <c r="C129" s="55"/>
      <c r="F129" s="77">
        <f t="shared" si="6"/>
        <v>0</v>
      </c>
      <c r="G129" s="78">
        <f t="shared" si="4"/>
        <v>0</v>
      </c>
      <c r="H129" s="77">
        <f t="shared" si="5"/>
        <v>0</v>
      </c>
      <c r="I129" s="56"/>
    </row>
    <row r="130" spans="1:9" x14ac:dyDescent="0.25">
      <c r="A130" s="93"/>
      <c r="C130" s="55"/>
      <c r="F130" s="77">
        <f t="shared" si="6"/>
        <v>0</v>
      </c>
      <c r="G130" s="78">
        <f t="shared" si="4"/>
        <v>0</v>
      </c>
      <c r="H130" s="77">
        <f t="shared" si="5"/>
        <v>0</v>
      </c>
      <c r="I130" s="56"/>
    </row>
    <row r="131" spans="1:9" x14ac:dyDescent="0.25">
      <c r="A131" s="93"/>
      <c r="C131" s="55"/>
      <c r="F131" s="77">
        <f t="shared" si="6"/>
        <v>0</v>
      </c>
      <c r="G131" s="78">
        <f t="shared" si="4"/>
        <v>0</v>
      </c>
      <c r="H131" s="77">
        <f t="shared" si="5"/>
        <v>0</v>
      </c>
      <c r="I131" s="56"/>
    </row>
    <row r="132" spans="1:9" x14ac:dyDescent="0.25">
      <c r="A132" s="93"/>
      <c r="C132" s="55"/>
      <c r="F132" s="77">
        <f t="shared" si="6"/>
        <v>0</v>
      </c>
      <c r="G132" s="78">
        <f t="shared" si="4"/>
        <v>0</v>
      </c>
      <c r="H132" s="77">
        <f t="shared" si="5"/>
        <v>0</v>
      </c>
      <c r="I132" s="56"/>
    </row>
    <row r="133" spans="1:9" x14ac:dyDescent="0.25">
      <c r="A133" s="93"/>
      <c r="C133" s="55"/>
      <c r="F133" s="77">
        <f t="shared" si="6"/>
        <v>0</v>
      </c>
      <c r="G133" s="78">
        <f t="shared" si="4"/>
        <v>0</v>
      </c>
      <c r="H133" s="77">
        <f t="shared" si="5"/>
        <v>0</v>
      </c>
      <c r="I133" s="56"/>
    </row>
    <row r="134" spans="1:9" x14ac:dyDescent="0.25">
      <c r="A134" s="93"/>
      <c r="C134" s="55"/>
      <c r="F134" s="77">
        <f t="shared" si="6"/>
        <v>0</v>
      </c>
      <c r="G134" s="78">
        <f t="shared" si="4"/>
        <v>0</v>
      </c>
      <c r="H134" s="77">
        <f t="shared" si="5"/>
        <v>0</v>
      </c>
      <c r="I134" s="56"/>
    </row>
    <row r="135" spans="1:9" x14ac:dyDescent="0.25">
      <c r="A135" s="93"/>
      <c r="C135" s="55"/>
      <c r="F135" s="77">
        <f t="shared" si="6"/>
        <v>0</v>
      </c>
      <c r="G135" s="78">
        <f t="shared" ref="G135:G198" si="7">ROUND(+F135*$F$4,2)</f>
        <v>0</v>
      </c>
      <c r="H135" s="77">
        <f t="shared" si="5"/>
        <v>0</v>
      </c>
      <c r="I135" s="56"/>
    </row>
    <row r="136" spans="1:9" x14ac:dyDescent="0.25">
      <c r="A136" s="93"/>
      <c r="C136" s="55"/>
      <c r="F136" s="77">
        <f t="shared" si="6"/>
        <v>0</v>
      </c>
      <c r="G136" s="78">
        <f t="shared" si="7"/>
        <v>0</v>
      </c>
      <c r="H136" s="77">
        <f t="shared" ref="H136:H199" si="8">G136*0.05</f>
        <v>0</v>
      </c>
      <c r="I136" s="56"/>
    </row>
    <row r="137" spans="1:9" x14ac:dyDescent="0.25">
      <c r="A137" s="93"/>
      <c r="C137" s="55"/>
      <c r="F137" s="77">
        <f t="shared" si="6"/>
        <v>0</v>
      </c>
      <c r="G137" s="78">
        <f t="shared" si="7"/>
        <v>0</v>
      </c>
      <c r="H137" s="77">
        <f t="shared" si="8"/>
        <v>0</v>
      </c>
      <c r="I137" s="56"/>
    </row>
    <row r="138" spans="1:9" x14ac:dyDescent="0.25">
      <c r="A138" s="93"/>
      <c r="C138" s="55"/>
      <c r="F138" s="77">
        <f t="shared" ref="F138:F201" si="9">C138-D138-E138</f>
        <v>0</v>
      </c>
      <c r="G138" s="78">
        <f t="shared" si="7"/>
        <v>0</v>
      </c>
      <c r="H138" s="77">
        <f t="shared" si="8"/>
        <v>0</v>
      </c>
      <c r="I138" s="56"/>
    </row>
    <row r="139" spans="1:9" x14ac:dyDescent="0.25">
      <c r="A139" s="93"/>
      <c r="C139" s="55"/>
      <c r="F139" s="77">
        <f t="shared" si="9"/>
        <v>0</v>
      </c>
      <c r="G139" s="78">
        <f t="shared" si="7"/>
        <v>0</v>
      </c>
      <c r="H139" s="77">
        <f t="shared" si="8"/>
        <v>0</v>
      </c>
      <c r="I139" s="56"/>
    </row>
    <row r="140" spans="1:9" x14ac:dyDescent="0.25">
      <c r="A140" s="93"/>
      <c r="C140" s="55"/>
      <c r="F140" s="77">
        <f t="shared" si="9"/>
        <v>0</v>
      </c>
      <c r="G140" s="78">
        <f t="shared" si="7"/>
        <v>0</v>
      </c>
      <c r="H140" s="77">
        <f t="shared" si="8"/>
        <v>0</v>
      </c>
      <c r="I140" s="56"/>
    </row>
    <row r="141" spans="1:9" x14ac:dyDescent="0.25">
      <c r="A141" s="93"/>
      <c r="C141" s="55"/>
      <c r="F141" s="77">
        <f t="shared" si="9"/>
        <v>0</v>
      </c>
      <c r="G141" s="78">
        <f t="shared" si="7"/>
        <v>0</v>
      </c>
      <c r="H141" s="77">
        <f t="shared" si="8"/>
        <v>0</v>
      </c>
      <c r="I141" s="56"/>
    </row>
    <row r="142" spans="1:9" x14ac:dyDescent="0.25">
      <c r="A142" s="93"/>
      <c r="C142" s="55"/>
      <c r="F142" s="77">
        <f t="shared" si="9"/>
        <v>0</v>
      </c>
      <c r="G142" s="78">
        <f t="shared" si="7"/>
        <v>0</v>
      </c>
      <c r="H142" s="77">
        <f t="shared" si="8"/>
        <v>0</v>
      </c>
      <c r="I142" s="56"/>
    </row>
    <row r="143" spans="1:9" x14ac:dyDescent="0.25">
      <c r="A143" s="93"/>
      <c r="C143" s="55"/>
      <c r="F143" s="77">
        <f t="shared" si="9"/>
        <v>0</v>
      </c>
      <c r="G143" s="78">
        <f t="shared" si="7"/>
        <v>0</v>
      </c>
      <c r="H143" s="77">
        <f t="shared" si="8"/>
        <v>0</v>
      </c>
      <c r="I143" s="56"/>
    </row>
    <row r="144" spans="1:9" x14ac:dyDescent="0.25">
      <c r="A144" s="93"/>
      <c r="C144" s="55"/>
      <c r="F144" s="77">
        <f t="shared" si="9"/>
        <v>0</v>
      </c>
      <c r="G144" s="78">
        <f t="shared" si="7"/>
        <v>0</v>
      </c>
      <c r="H144" s="77">
        <f t="shared" si="8"/>
        <v>0</v>
      </c>
      <c r="I144" s="56"/>
    </row>
    <row r="145" spans="1:9" x14ac:dyDescent="0.25">
      <c r="A145" s="93"/>
      <c r="C145" s="55"/>
      <c r="F145" s="77">
        <f t="shared" si="9"/>
        <v>0</v>
      </c>
      <c r="G145" s="78">
        <f t="shared" si="7"/>
        <v>0</v>
      </c>
      <c r="H145" s="77">
        <f t="shared" si="8"/>
        <v>0</v>
      </c>
      <c r="I145" s="56"/>
    </row>
    <row r="146" spans="1:9" x14ac:dyDescent="0.25">
      <c r="A146" s="93"/>
      <c r="C146" s="55"/>
      <c r="F146" s="77">
        <f t="shared" si="9"/>
        <v>0</v>
      </c>
      <c r="G146" s="78">
        <f t="shared" si="7"/>
        <v>0</v>
      </c>
      <c r="H146" s="77">
        <f t="shared" si="8"/>
        <v>0</v>
      </c>
      <c r="I146" s="56"/>
    </row>
    <row r="147" spans="1:9" x14ac:dyDescent="0.25">
      <c r="A147" s="93"/>
      <c r="C147" s="55"/>
      <c r="F147" s="77">
        <f t="shared" si="9"/>
        <v>0</v>
      </c>
      <c r="G147" s="78">
        <f t="shared" si="7"/>
        <v>0</v>
      </c>
      <c r="H147" s="77">
        <f t="shared" si="8"/>
        <v>0</v>
      </c>
      <c r="I147" s="56"/>
    </row>
    <row r="148" spans="1:9" x14ac:dyDescent="0.25">
      <c r="A148" s="93"/>
      <c r="C148" s="55"/>
      <c r="F148" s="77">
        <f t="shared" si="9"/>
        <v>0</v>
      </c>
      <c r="G148" s="78">
        <f t="shared" si="7"/>
        <v>0</v>
      </c>
      <c r="H148" s="77">
        <f t="shared" si="8"/>
        <v>0</v>
      </c>
      <c r="I148" s="56"/>
    </row>
    <row r="149" spans="1:9" x14ac:dyDescent="0.25">
      <c r="A149" s="93"/>
      <c r="C149" s="55"/>
      <c r="F149" s="77">
        <f t="shared" si="9"/>
        <v>0</v>
      </c>
      <c r="G149" s="78">
        <f t="shared" si="7"/>
        <v>0</v>
      </c>
      <c r="H149" s="77">
        <f t="shared" si="8"/>
        <v>0</v>
      </c>
      <c r="I149" s="56"/>
    </row>
    <row r="150" spans="1:9" x14ac:dyDescent="0.25">
      <c r="A150" s="93"/>
      <c r="C150" s="55"/>
      <c r="F150" s="77">
        <f t="shared" si="9"/>
        <v>0</v>
      </c>
      <c r="G150" s="78">
        <f t="shared" si="7"/>
        <v>0</v>
      </c>
      <c r="H150" s="77">
        <f t="shared" si="8"/>
        <v>0</v>
      </c>
      <c r="I150" s="56"/>
    </row>
    <row r="151" spans="1:9" x14ac:dyDescent="0.25">
      <c r="A151" s="93"/>
      <c r="C151" s="55"/>
      <c r="F151" s="77">
        <f t="shared" si="9"/>
        <v>0</v>
      </c>
      <c r="G151" s="78">
        <f t="shared" si="7"/>
        <v>0</v>
      </c>
      <c r="H151" s="77">
        <f t="shared" si="8"/>
        <v>0</v>
      </c>
      <c r="I151" s="56"/>
    </row>
    <row r="152" spans="1:9" x14ac:dyDescent="0.25">
      <c r="A152" s="93"/>
      <c r="C152" s="55"/>
      <c r="F152" s="77">
        <f t="shared" si="9"/>
        <v>0</v>
      </c>
      <c r="G152" s="78">
        <f t="shared" si="7"/>
        <v>0</v>
      </c>
      <c r="H152" s="77">
        <f t="shared" si="8"/>
        <v>0</v>
      </c>
      <c r="I152" s="56"/>
    </row>
    <row r="153" spans="1:9" x14ac:dyDescent="0.25">
      <c r="A153" s="93"/>
      <c r="C153" s="55"/>
      <c r="F153" s="77">
        <f t="shared" si="9"/>
        <v>0</v>
      </c>
      <c r="G153" s="78">
        <f t="shared" si="7"/>
        <v>0</v>
      </c>
      <c r="H153" s="77">
        <f t="shared" si="8"/>
        <v>0</v>
      </c>
      <c r="I153" s="56"/>
    </row>
    <row r="154" spans="1:9" x14ac:dyDescent="0.25">
      <c r="A154" s="93"/>
      <c r="C154" s="55"/>
      <c r="F154" s="77">
        <f t="shared" si="9"/>
        <v>0</v>
      </c>
      <c r="G154" s="78">
        <f t="shared" si="7"/>
        <v>0</v>
      </c>
      <c r="H154" s="77">
        <f t="shared" si="8"/>
        <v>0</v>
      </c>
      <c r="I154" s="56"/>
    </row>
    <row r="155" spans="1:9" x14ac:dyDescent="0.25">
      <c r="A155" s="93"/>
      <c r="C155" s="55"/>
      <c r="F155" s="77">
        <f t="shared" si="9"/>
        <v>0</v>
      </c>
      <c r="G155" s="78">
        <f t="shared" si="7"/>
        <v>0</v>
      </c>
      <c r="H155" s="77">
        <f t="shared" si="8"/>
        <v>0</v>
      </c>
      <c r="I155" s="56"/>
    </row>
    <row r="156" spans="1:9" x14ac:dyDescent="0.25">
      <c r="A156" s="93"/>
      <c r="C156" s="55"/>
      <c r="F156" s="77">
        <f t="shared" si="9"/>
        <v>0</v>
      </c>
      <c r="G156" s="78">
        <f t="shared" si="7"/>
        <v>0</v>
      </c>
      <c r="H156" s="77">
        <f t="shared" si="8"/>
        <v>0</v>
      </c>
      <c r="I156" s="56"/>
    </row>
    <row r="157" spans="1:9" x14ac:dyDescent="0.25">
      <c r="A157" s="93"/>
      <c r="C157" s="55"/>
      <c r="F157" s="77">
        <f t="shared" si="9"/>
        <v>0</v>
      </c>
      <c r="G157" s="78">
        <f t="shared" si="7"/>
        <v>0</v>
      </c>
      <c r="H157" s="77">
        <f t="shared" si="8"/>
        <v>0</v>
      </c>
      <c r="I157" s="56"/>
    </row>
    <row r="158" spans="1:9" x14ac:dyDescent="0.25">
      <c r="A158" s="93"/>
      <c r="C158" s="55"/>
      <c r="F158" s="77">
        <f t="shared" si="9"/>
        <v>0</v>
      </c>
      <c r="G158" s="78">
        <f t="shared" si="7"/>
        <v>0</v>
      </c>
      <c r="H158" s="77">
        <f t="shared" si="8"/>
        <v>0</v>
      </c>
      <c r="I158" s="56"/>
    </row>
    <row r="159" spans="1:9" x14ac:dyDescent="0.25">
      <c r="A159" s="93"/>
      <c r="C159" s="55"/>
      <c r="F159" s="77">
        <f t="shared" si="9"/>
        <v>0</v>
      </c>
      <c r="G159" s="78">
        <f t="shared" si="7"/>
        <v>0</v>
      </c>
      <c r="H159" s="77">
        <f t="shared" si="8"/>
        <v>0</v>
      </c>
      <c r="I159" s="56"/>
    </row>
    <row r="160" spans="1:9" x14ac:dyDescent="0.25">
      <c r="A160" s="93"/>
      <c r="C160" s="55"/>
      <c r="F160" s="77">
        <f t="shared" si="9"/>
        <v>0</v>
      </c>
      <c r="G160" s="78">
        <f t="shared" si="7"/>
        <v>0</v>
      </c>
      <c r="H160" s="77">
        <f t="shared" si="8"/>
        <v>0</v>
      </c>
      <c r="I160" s="56"/>
    </row>
    <row r="161" spans="1:9" x14ac:dyDescent="0.25">
      <c r="A161" s="93"/>
      <c r="C161" s="55"/>
      <c r="F161" s="77">
        <f t="shared" si="9"/>
        <v>0</v>
      </c>
      <c r="G161" s="78">
        <f t="shared" si="7"/>
        <v>0</v>
      </c>
      <c r="H161" s="77">
        <f t="shared" si="8"/>
        <v>0</v>
      </c>
      <c r="I161" s="56"/>
    </row>
    <row r="162" spans="1:9" x14ac:dyDescent="0.25">
      <c r="A162" s="93"/>
      <c r="C162" s="55"/>
      <c r="F162" s="77">
        <f t="shared" si="9"/>
        <v>0</v>
      </c>
      <c r="G162" s="78">
        <f t="shared" si="7"/>
        <v>0</v>
      </c>
      <c r="H162" s="77">
        <f t="shared" si="8"/>
        <v>0</v>
      </c>
      <c r="I162" s="56"/>
    </row>
    <row r="163" spans="1:9" x14ac:dyDescent="0.25">
      <c r="A163" s="93"/>
      <c r="C163" s="55"/>
      <c r="F163" s="77">
        <f t="shared" si="9"/>
        <v>0</v>
      </c>
      <c r="G163" s="78">
        <f t="shared" si="7"/>
        <v>0</v>
      </c>
      <c r="H163" s="77">
        <f t="shared" si="8"/>
        <v>0</v>
      </c>
      <c r="I163" s="56"/>
    </row>
    <row r="164" spans="1:9" x14ac:dyDescent="0.25">
      <c r="A164" s="93"/>
      <c r="C164" s="55"/>
      <c r="F164" s="77">
        <f t="shared" si="9"/>
        <v>0</v>
      </c>
      <c r="G164" s="78">
        <f t="shared" si="7"/>
        <v>0</v>
      </c>
      <c r="H164" s="77">
        <f t="shared" si="8"/>
        <v>0</v>
      </c>
      <c r="I164" s="56"/>
    </row>
    <row r="165" spans="1:9" x14ac:dyDescent="0.25">
      <c r="A165" s="93"/>
      <c r="C165" s="55"/>
      <c r="F165" s="77">
        <f t="shared" si="9"/>
        <v>0</v>
      </c>
      <c r="G165" s="78">
        <f t="shared" si="7"/>
        <v>0</v>
      </c>
      <c r="H165" s="77">
        <f t="shared" si="8"/>
        <v>0</v>
      </c>
      <c r="I165" s="56"/>
    </row>
    <row r="166" spans="1:9" x14ac:dyDescent="0.25">
      <c r="A166" s="93"/>
      <c r="C166" s="55"/>
      <c r="F166" s="77">
        <f t="shared" si="9"/>
        <v>0</v>
      </c>
      <c r="G166" s="78">
        <f t="shared" si="7"/>
        <v>0</v>
      </c>
      <c r="H166" s="77">
        <f t="shared" si="8"/>
        <v>0</v>
      </c>
      <c r="I166" s="56"/>
    </row>
    <row r="167" spans="1:9" x14ac:dyDescent="0.25">
      <c r="A167" s="93"/>
      <c r="C167" s="55"/>
      <c r="F167" s="77">
        <f t="shared" si="9"/>
        <v>0</v>
      </c>
      <c r="G167" s="78">
        <f t="shared" si="7"/>
        <v>0</v>
      </c>
      <c r="H167" s="77">
        <f t="shared" si="8"/>
        <v>0</v>
      </c>
      <c r="I167" s="56"/>
    </row>
    <row r="168" spans="1:9" x14ac:dyDescent="0.25">
      <c r="A168" s="93"/>
      <c r="C168" s="55"/>
      <c r="F168" s="77">
        <f t="shared" si="9"/>
        <v>0</v>
      </c>
      <c r="G168" s="78">
        <f t="shared" si="7"/>
        <v>0</v>
      </c>
      <c r="H168" s="77">
        <f t="shared" si="8"/>
        <v>0</v>
      </c>
      <c r="I168" s="56"/>
    </row>
    <row r="169" spans="1:9" x14ac:dyDescent="0.25">
      <c r="A169" s="93"/>
      <c r="C169" s="55"/>
      <c r="F169" s="77">
        <f t="shared" si="9"/>
        <v>0</v>
      </c>
      <c r="G169" s="78">
        <f t="shared" si="7"/>
        <v>0</v>
      </c>
      <c r="H169" s="77">
        <f t="shared" si="8"/>
        <v>0</v>
      </c>
      <c r="I169" s="56"/>
    </row>
    <row r="170" spans="1:9" x14ac:dyDescent="0.25">
      <c r="A170" s="93"/>
      <c r="C170" s="55"/>
      <c r="F170" s="77">
        <f t="shared" si="9"/>
        <v>0</v>
      </c>
      <c r="G170" s="78">
        <f t="shared" si="7"/>
        <v>0</v>
      </c>
      <c r="H170" s="77">
        <f t="shared" si="8"/>
        <v>0</v>
      </c>
      <c r="I170" s="56"/>
    </row>
    <row r="171" spans="1:9" x14ac:dyDescent="0.25">
      <c r="A171" s="93"/>
      <c r="C171" s="55"/>
      <c r="F171" s="77">
        <f t="shared" si="9"/>
        <v>0</v>
      </c>
      <c r="G171" s="78">
        <f t="shared" si="7"/>
        <v>0</v>
      </c>
      <c r="H171" s="77">
        <f t="shared" si="8"/>
        <v>0</v>
      </c>
      <c r="I171" s="56"/>
    </row>
    <row r="172" spans="1:9" x14ac:dyDescent="0.25">
      <c r="A172" s="93"/>
      <c r="C172" s="55"/>
      <c r="F172" s="77">
        <f t="shared" si="9"/>
        <v>0</v>
      </c>
      <c r="G172" s="78">
        <f t="shared" si="7"/>
        <v>0</v>
      </c>
      <c r="H172" s="77">
        <f t="shared" si="8"/>
        <v>0</v>
      </c>
      <c r="I172" s="56"/>
    </row>
    <row r="173" spans="1:9" x14ac:dyDescent="0.25">
      <c r="A173" s="93"/>
      <c r="C173" s="55"/>
      <c r="F173" s="77">
        <f t="shared" si="9"/>
        <v>0</v>
      </c>
      <c r="G173" s="78">
        <f t="shared" si="7"/>
        <v>0</v>
      </c>
      <c r="H173" s="77">
        <f t="shared" si="8"/>
        <v>0</v>
      </c>
      <c r="I173" s="56"/>
    </row>
    <row r="174" spans="1:9" x14ac:dyDescent="0.25">
      <c r="A174" s="93"/>
      <c r="C174" s="55"/>
      <c r="F174" s="77">
        <f t="shared" si="9"/>
        <v>0</v>
      </c>
      <c r="G174" s="78">
        <f t="shared" si="7"/>
        <v>0</v>
      </c>
      <c r="H174" s="77">
        <f t="shared" si="8"/>
        <v>0</v>
      </c>
      <c r="I174" s="56"/>
    </row>
    <row r="175" spans="1:9" x14ac:dyDescent="0.25">
      <c r="A175" s="93"/>
      <c r="C175" s="55"/>
      <c r="F175" s="77">
        <f t="shared" si="9"/>
        <v>0</v>
      </c>
      <c r="G175" s="78">
        <f t="shared" si="7"/>
        <v>0</v>
      </c>
      <c r="H175" s="77">
        <f t="shared" si="8"/>
        <v>0</v>
      </c>
      <c r="I175" s="56"/>
    </row>
    <row r="176" spans="1:9" x14ac:dyDescent="0.25">
      <c r="A176" s="93"/>
      <c r="C176" s="55"/>
      <c r="F176" s="77">
        <f t="shared" si="9"/>
        <v>0</v>
      </c>
      <c r="G176" s="78">
        <f t="shared" si="7"/>
        <v>0</v>
      </c>
      <c r="H176" s="77">
        <f t="shared" si="8"/>
        <v>0</v>
      </c>
      <c r="I176" s="56"/>
    </row>
    <row r="177" spans="1:9" x14ac:dyDescent="0.25">
      <c r="A177" s="93"/>
      <c r="C177" s="55"/>
      <c r="F177" s="77">
        <f t="shared" si="9"/>
        <v>0</v>
      </c>
      <c r="G177" s="78">
        <f t="shared" si="7"/>
        <v>0</v>
      </c>
      <c r="H177" s="77">
        <f t="shared" si="8"/>
        <v>0</v>
      </c>
      <c r="I177" s="56"/>
    </row>
    <row r="178" spans="1:9" x14ac:dyDescent="0.25">
      <c r="A178" s="93"/>
      <c r="C178" s="55"/>
      <c r="F178" s="77">
        <f t="shared" si="9"/>
        <v>0</v>
      </c>
      <c r="G178" s="78">
        <f t="shared" si="7"/>
        <v>0</v>
      </c>
      <c r="H178" s="77">
        <f t="shared" si="8"/>
        <v>0</v>
      </c>
      <c r="I178" s="56"/>
    </row>
    <row r="179" spans="1:9" x14ac:dyDescent="0.25">
      <c r="A179" s="93"/>
      <c r="C179" s="55"/>
      <c r="F179" s="77">
        <f t="shared" si="9"/>
        <v>0</v>
      </c>
      <c r="G179" s="78">
        <f t="shared" si="7"/>
        <v>0</v>
      </c>
      <c r="H179" s="77">
        <f t="shared" si="8"/>
        <v>0</v>
      </c>
      <c r="I179" s="56"/>
    </row>
    <row r="180" spans="1:9" x14ac:dyDescent="0.25">
      <c r="A180" s="93"/>
      <c r="C180" s="55"/>
      <c r="F180" s="77">
        <f t="shared" si="9"/>
        <v>0</v>
      </c>
      <c r="G180" s="78">
        <f t="shared" si="7"/>
        <v>0</v>
      </c>
      <c r="H180" s="77">
        <f t="shared" si="8"/>
        <v>0</v>
      </c>
      <c r="I180" s="56"/>
    </row>
    <row r="181" spans="1:9" x14ac:dyDescent="0.25">
      <c r="A181" s="93"/>
      <c r="C181" s="55"/>
      <c r="F181" s="77">
        <f t="shared" si="9"/>
        <v>0</v>
      </c>
      <c r="G181" s="78">
        <f t="shared" si="7"/>
        <v>0</v>
      </c>
      <c r="H181" s="77">
        <f t="shared" si="8"/>
        <v>0</v>
      </c>
      <c r="I181" s="56"/>
    </row>
    <row r="182" spans="1:9" x14ac:dyDescent="0.25">
      <c r="A182" s="93"/>
      <c r="C182" s="55"/>
      <c r="F182" s="77">
        <f t="shared" si="9"/>
        <v>0</v>
      </c>
      <c r="G182" s="78">
        <f t="shared" si="7"/>
        <v>0</v>
      </c>
      <c r="H182" s="77">
        <f t="shared" si="8"/>
        <v>0</v>
      </c>
      <c r="I182" s="56"/>
    </row>
    <row r="183" spans="1:9" x14ac:dyDescent="0.25">
      <c r="A183" s="93"/>
      <c r="C183" s="55"/>
      <c r="F183" s="77">
        <f t="shared" si="9"/>
        <v>0</v>
      </c>
      <c r="G183" s="78">
        <f t="shared" si="7"/>
        <v>0</v>
      </c>
      <c r="H183" s="77">
        <f t="shared" si="8"/>
        <v>0</v>
      </c>
      <c r="I183" s="56"/>
    </row>
    <row r="184" spans="1:9" x14ac:dyDescent="0.25">
      <c r="A184" s="93"/>
      <c r="C184" s="55"/>
      <c r="F184" s="77">
        <f t="shared" si="9"/>
        <v>0</v>
      </c>
      <c r="G184" s="78">
        <f t="shared" si="7"/>
        <v>0</v>
      </c>
      <c r="H184" s="77">
        <f t="shared" si="8"/>
        <v>0</v>
      </c>
      <c r="I184" s="56"/>
    </row>
    <row r="185" spans="1:9" x14ac:dyDescent="0.25">
      <c r="A185" s="93"/>
      <c r="C185" s="55"/>
      <c r="F185" s="77">
        <f t="shared" si="9"/>
        <v>0</v>
      </c>
      <c r="G185" s="78">
        <f t="shared" si="7"/>
        <v>0</v>
      </c>
      <c r="H185" s="77">
        <f t="shared" si="8"/>
        <v>0</v>
      </c>
      <c r="I185" s="56"/>
    </row>
    <row r="186" spans="1:9" x14ac:dyDescent="0.25">
      <c r="A186" s="93"/>
      <c r="C186" s="55"/>
      <c r="F186" s="77">
        <f t="shared" si="9"/>
        <v>0</v>
      </c>
      <c r="G186" s="78">
        <f t="shared" si="7"/>
        <v>0</v>
      </c>
      <c r="H186" s="77">
        <f t="shared" si="8"/>
        <v>0</v>
      </c>
      <c r="I186" s="56"/>
    </row>
    <row r="187" spans="1:9" x14ac:dyDescent="0.25">
      <c r="A187" s="93"/>
      <c r="C187" s="55"/>
      <c r="F187" s="77">
        <f t="shared" si="9"/>
        <v>0</v>
      </c>
      <c r="G187" s="78">
        <f t="shared" si="7"/>
        <v>0</v>
      </c>
      <c r="H187" s="77">
        <f t="shared" si="8"/>
        <v>0</v>
      </c>
      <c r="I187" s="56"/>
    </row>
    <row r="188" spans="1:9" x14ac:dyDescent="0.25">
      <c r="A188" s="93"/>
      <c r="C188" s="55"/>
      <c r="F188" s="77">
        <f t="shared" si="9"/>
        <v>0</v>
      </c>
      <c r="G188" s="78">
        <f t="shared" si="7"/>
        <v>0</v>
      </c>
      <c r="H188" s="77">
        <f t="shared" si="8"/>
        <v>0</v>
      </c>
      <c r="I188" s="56"/>
    </row>
    <row r="189" spans="1:9" x14ac:dyDescent="0.25">
      <c r="A189" s="93"/>
      <c r="C189" s="55"/>
      <c r="F189" s="77">
        <f t="shared" si="9"/>
        <v>0</v>
      </c>
      <c r="G189" s="78">
        <f t="shared" si="7"/>
        <v>0</v>
      </c>
      <c r="H189" s="77">
        <f t="shared" si="8"/>
        <v>0</v>
      </c>
      <c r="I189" s="56"/>
    </row>
    <row r="190" spans="1:9" x14ac:dyDescent="0.25">
      <c r="A190" s="93"/>
      <c r="C190" s="55"/>
      <c r="F190" s="77">
        <f t="shared" si="9"/>
        <v>0</v>
      </c>
      <c r="G190" s="78">
        <f t="shared" si="7"/>
        <v>0</v>
      </c>
      <c r="H190" s="77">
        <f t="shared" si="8"/>
        <v>0</v>
      </c>
      <c r="I190" s="56"/>
    </row>
    <row r="191" spans="1:9" x14ac:dyDescent="0.25">
      <c r="A191" s="93"/>
      <c r="C191" s="55"/>
      <c r="F191" s="77">
        <f t="shared" si="9"/>
        <v>0</v>
      </c>
      <c r="G191" s="78">
        <f t="shared" si="7"/>
        <v>0</v>
      </c>
      <c r="H191" s="77">
        <f t="shared" si="8"/>
        <v>0</v>
      </c>
      <c r="I191" s="56"/>
    </row>
    <row r="192" spans="1:9" x14ac:dyDescent="0.25">
      <c r="A192" s="93"/>
      <c r="C192" s="55"/>
      <c r="F192" s="77">
        <f t="shared" si="9"/>
        <v>0</v>
      </c>
      <c r="G192" s="78">
        <f t="shared" si="7"/>
        <v>0</v>
      </c>
      <c r="H192" s="77">
        <f t="shared" si="8"/>
        <v>0</v>
      </c>
      <c r="I192" s="56"/>
    </row>
    <row r="193" spans="1:9" x14ac:dyDescent="0.25">
      <c r="A193" s="93"/>
      <c r="C193" s="55"/>
      <c r="F193" s="77">
        <f t="shared" si="9"/>
        <v>0</v>
      </c>
      <c r="G193" s="78">
        <f t="shared" si="7"/>
        <v>0</v>
      </c>
      <c r="H193" s="77">
        <f t="shared" si="8"/>
        <v>0</v>
      </c>
      <c r="I193" s="56"/>
    </row>
    <row r="194" spans="1:9" x14ac:dyDescent="0.25">
      <c r="A194" s="93"/>
      <c r="C194" s="55"/>
      <c r="F194" s="77">
        <f t="shared" si="9"/>
        <v>0</v>
      </c>
      <c r="G194" s="78">
        <f t="shared" si="7"/>
        <v>0</v>
      </c>
      <c r="H194" s="77">
        <f t="shared" si="8"/>
        <v>0</v>
      </c>
      <c r="I194" s="56"/>
    </row>
    <row r="195" spans="1:9" x14ac:dyDescent="0.25">
      <c r="A195" s="93"/>
      <c r="C195" s="55"/>
      <c r="F195" s="77">
        <f t="shared" si="9"/>
        <v>0</v>
      </c>
      <c r="G195" s="78">
        <f t="shared" si="7"/>
        <v>0</v>
      </c>
      <c r="H195" s="77">
        <f t="shared" si="8"/>
        <v>0</v>
      </c>
      <c r="I195" s="56"/>
    </row>
    <row r="196" spans="1:9" x14ac:dyDescent="0.25">
      <c r="A196" s="93"/>
      <c r="C196" s="55"/>
      <c r="F196" s="77">
        <f t="shared" si="9"/>
        <v>0</v>
      </c>
      <c r="G196" s="78">
        <f t="shared" si="7"/>
        <v>0</v>
      </c>
      <c r="H196" s="77">
        <f t="shared" si="8"/>
        <v>0</v>
      </c>
      <c r="I196" s="56"/>
    </row>
    <row r="197" spans="1:9" x14ac:dyDescent="0.25">
      <c r="A197" s="93"/>
      <c r="C197" s="55"/>
      <c r="F197" s="77">
        <f t="shared" si="9"/>
        <v>0</v>
      </c>
      <c r="G197" s="78">
        <f t="shared" si="7"/>
        <v>0</v>
      </c>
      <c r="H197" s="77">
        <f t="shared" si="8"/>
        <v>0</v>
      </c>
      <c r="I197" s="56"/>
    </row>
    <row r="198" spans="1:9" x14ac:dyDescent="0.25">
      <c r="A198" s="93"/>
      <c r="C198" s="55"/>
      <c r="F198" s="77">
        <f t="shared" si="9"/>
        <v>0</v>
      </c>
      <c r="G198" s="78">
        <f t="shared" si="7"/>
        <v>0</v>
      </c>
      <c r="H198" s="77">
        <f t="shared" si="8"/>
        <v>0</v>
      </c>
      <c r="I198" s="56"/>
    </row>
    <row r="199" spans="1:9" x14ac:dyDescent="0.25">
      <c r="A199" s="93"/>
      <c r="C199" s="55"/>
      <c r="F199" s="77">
        <f t="shared" si="9"/>
        <v>0</v>
      </c>
      <c r="G199" s="78">
        <f t="shared" ref="G199:G262" si="10">ROUND(+F199*$F$4,2)</f>
        <v>0</v>
      </c>
      <c r="H199" s="77">
        <f t="shared" si="8"/>
        <v>0</v>
      </c>
      <c r="I199" s="56"/>
    </row>
    <row r="200" spans="1:9" x14ac:dyDescent="0.25">
      <c r="A200" s="93"/>
      <c r="C200" s="55"/>
      <c r="F200" s="77">
        <f t="shared" si="9"/>
        <v>0</v>
      </c>
      <c r="G200" s="78">
        <f t="shared" si="10"/>
        <v>0</v>
      </c>
      <c r="H200" s="77">
        <f t="shared" ref="H200:H263" si="11">G200*0.05</f>
        <v>0</v>
      </c>
      <c r="I200" s="56"/>
    </row>
    <row r="201" spans="1:9" x14ac:dyDescent="0.25">
      <c r="A201" s="93"/>
      <c r="C201" s="55"/>
      <c r="F201" s="77">
        <f t="shared" si="9"/>
        <v>0</v>
      </c>
      <c r="G201" s="78">
        <f t="shared" si="10"/>
        <v>0</v>
      </c>
      <c r="H201" s="77">
        <f t="shared" si="11"/>
        <v>0</v>
      </c>
      <c r="I201" s="56"/>
    </row>
    <row r="202" spans="1:9" x14ac:dyDescent="0.25">
      <c r="A202" s="93"/>
      <c r="C202" s="55"/>
      <c r="F202" s="77">
        <f t="shared" ref="F202:F265" si="12">C202-D202-E202</f>
        <v>0</v>
      </c>
      <c r="G202" s="78">
        <f t="shared" si="10"/>
        <v>0</v>
      </c>
      <c r="H202" s="77">
        <f t="shared" si="11"/>
        <v>0</v>
      </c>
      <c r="I202" s="56"/>
    </row>
    <row r="203" spans="1:9" x14ac:dyDescent="0.25">
      <c r="A203" s="93"/>
      <c r="C203" s="55"/>
      <c r="F203" s="77">
        <f t="shared" si="12"/>
        <v>0</v>
      </c>
      <c r="G203" s="78">
        <f t="shared" si="10"/>
        <v>0</v>
      </c>
      <c r="H203" s="77">
        <f t="shared" si="11"/>
        <v>0</v>
      </c>
      <c r="I203" s="56"/>
    </row>
    <row r="204" spans="1:9" x14ac:dyDescent="0.25">
      <c r="A204" s="93"/>
      <c r="C204" s="55"/>
      <c r="F204" s="77">
        <f t="shared" si="12"/>
        <v>0</v>
      </c>
      <c r="G204" s="78">
        <f t="shared" si="10"/>
        <v>0</v>
      </c>
      <c r="H204" s="77">
        <f t="shared" si="11"/>
        <v>0</v>
      </c>
      <c r="I204" s="56"/>
    </row>
    <row r="205" spans="1:9" x14ac:dyDescent="0.25">
      <c r="A205" s="93"/>
      <c r="C205" s="55"/>
      <c r="F205" s="77">
        <f t="shared" si="12"/>
        <v>0</v>
      </c>
      <c r="G205" s="78">
        <f t="shared" si="10"/>
        <v>0</v>
      </c>
      <c r="H205" s="77">
        <f t="shared" si="11"/>
        <v>0</v>
      </c>
      <c r="I205" s="56"/>
    </row>
    <row r="206" spans="1:9" x14ac:dyDescent="0.25">
      <c r="A206" s="93"/>
      <c r="C206" s="55"/>
      <c r="F206" s="77">
        <f t="shared" si="12"/>
        <v>0</v>
      </c>
      <c r="G206" s="78">
        <f t="shared" si="10"/>
        <v>0</v>
      </c>
      <c r="H206" s="77">
        <f t="shared" si="11"/>
        <v>0</v>
      </c>
      <c r="I206" s="56"/>
    </row>
    <row r="207" spans="1:9" x14ac:dyDescent="0.25">
      <c r="A207" s="93"/>
      <c r="C207" s="55"/>
      <c r="F207" s="77">
        <f t="shared" si="12"/>
        <v>0</v>
      </c>
      <c r="G207" s="78">
        <f t="shared" si="10"/>
        <v>0</v>
      </c>
      <c r="H207" s="77">
        <f t="shared" si="11"/>
        <v>0</v>
      </c>
      <c r="I207" s="56"/>
    </row>
    <row r="208" spans="1:9" x14ac:dyDescent="0.25">
      <c r="A208" s="93"/>
      <c r="C208" s="55"/>
      <c r="F208" s="77">
        <f t="shared" si="12"/>
        <v>0</v>
      </c>
      <c r="G208" s="78">
        <f t="shared" si="10"/>
        <v>0</v>
      </c>
      <c r="H208" s="77">
        <f t="shared" si="11"/>
        <v>0</v>
      </c>
      <c r="I208" s="56"/>
    </row>
    <row r="209" spans="1:9" x14ac:dyDescent="0.25">
      <c r="A209" s="93"/>
      <c r="C209" s="55"/>
      <c r="F209" s="77">
        <f t="shared" si="12"/>
        <v>0</v>
      </c>
      <c r="G209" s="78">
        <f t="shared" si="10"/>
        <v>0</v>
      </c>
      <c r="H209" s="77">
        <f t="shared" si="11"/>
        <v>0</v>
      </c>
      <c r="I209" s="56"/>
    </row>
    <row r="210" spans="1:9" x14ac:dyDescent="0.25">
      <c r="A210" s="93"/>
      <c r="C210" s="55"/>
      <c r="F210" s="77">
        <f t="shared" si="12"/>
        <v>0</v>
      </c>
      <c r="G210" s="78">
        <f t="shared" si="10"/>
        <v>0</v>
      </c>
      <c r="H210" s="77">
        <f t="shared" si="11"/>
        <v>0</v>
      </c>
      <c r="I210" s="56"/>
    </row>
    <row r="211" spans="1:9" x14ac:dyDescent="0.25">
      <c r="A211" s="93"/>
      <c r="C211" s="55"/>
      <c r="F211" s="77">
        <f t="shared" si="12"/>
        <v>0</v>
      </c>
      <c r="G211" s="78">
        <f t="shared" si="10"/>
        <v>0</v>
      </c>
      <c r="H211" s="77">
        <f t="shared" si="11"/>
        <v>0</v>
      </c>
      <c r="I211" s="56"/>
    </row>
    <row r="212" spans="1:9" x14ac:dyDescent="0.25">
      <c r="A212" s="93"/>
      <c r="C212" s="55"/>
      <c r="F212" s="77">
        <f t="shared" si="12"/>
        <v>0</v>
      </c>
      <c r="G212" s="78">
        <f t="shared" si="10"/>
        <v>0</v>
      </c>
      <c r="H212" s="77">
        <f t="shared" si="11"/>
        <v>0</v>
      </c>
      <c r="I212" s="56"/>
    </row>
    <row r="213" spans="1:9" x14ac:dyDescent="0.25">
      <c r="A213" s="93"/>
      <c r="C213" s="55"/>
      <c r="F213" s="77">
        <f t="shared" si="12"/>
        <v>0</v>
      </c>
      <c r="G213" s="78">
        <f t="shared" si="10"/>
        <v>0</v>
      </c>
      <c r="H213" s="77">
        <f t="shared" si="11"/>
        <v>0</v>
      </c>
      <c r="I213" s="56"/>
    </row>
    <row r="214" spans="1:9" x14ac:dyDescent="0.25">
      <c r="A214" s="93"/>
      <c r="C214" s="55"/>
      <c r="F214" s="77">
        <f t="shared" si="12"/>
        <v>0</v>
      </c>
      <c r="G214" s="78">
        <f t="shared" si="10"/>
        <v>0</v>
      </c>
      <c r="H214" s="77">
        <f t="shared" si="11"/>
        <v>0</v>
      </c>
      <c r="I214" s="56"/>
    </row>
    <row r="215" spans="1:9" x14ac:dyDescent="0.25">
      <c r="A215" s="93"/>
      <c r="C215" s="55"/>
      <c r="F215" s="77">
        <f t="shared" si="12"/>
        <v>0</v>
      </c>
      <c r="G215" s="78">
        <f t="shared" si="10"/>
        <v>0</v>
      </c>
      <c r="H215" s="77">
        <f t="shared" si="11"/>
        <v>0</v>
      </c>
      <c r="I215" s="56"/>
    </row>
    <row r="216" spans="1:9" x14ac:dyDescent="0.25">
      <c r="A216" s="93"/>
      <c r="C216" s="55"/>
      <c r="F216" s="77">
        <f t="shared" si="12"/>
        <v>0</v>
      </c>
      <c r="G216" s="78">
        <f t="shared" si="10"/>
        <v>0</v>
      </c>
      <c r="H216" s="77">
        <f t="shared" si="11"/>
        <v>0</v>
      </c>
      <c r="I216" s="56"/>
    </row>
    <row r="217" spans="1:9" x14ac:dyDescent="0.25">
      <c r="A217" s="93"/>
      <c r="C217" s="55"/>
      <c r="F217" s="77">
        <f t="shared" si="12"/>
        <v>0</v>
      </c>
      <c r="G217" s="78">
        <f t="shared" si="10"/>
        <v>0</v>
      </c>
      <c r="H217" s="77">
        <f t="shared" si="11"/>
        <v>0</v>
      </c>
      <c r="I217" s="56"/>
    </row>
    <row r="218" spans="1:9" x14ac:dyDescent="0.25">
      <c r="A218" s="93"/>
      <c r="C218" s="55"/>
      <c r="F218" s="77">
        <f t="shared" si="12"/>
        <v>0</v>
      </c>
      <c r="G218" s="78">
        <f t="shared" si="10"/>
        <v>0</v>
      </c>
      <c r="H218" s="77">
        <f t="shared" si="11"/>
        <v>0</v>
      </c>
      <c r="I218" s="56"/>
    </row>
    <row r="219" spans="1:9" x14ac:dyDescent="0.25">
      <c r="A219" s="93"/>
      <c r="C219" s="55"/>
      <c r="F219" s="77">
        <f t="shared" si="12"/>
        <v>0</v>
      </c>
      <c r="G219" s="78">
        <f t="shared" si="10"/>
        <v>0</v>
      </c>
      <c r="H219" s="77">
        <f t="shared" si="11"/>
        <v>0</v>
      </c>
      <c r="I219" s="56"/>
    </row>
    <row r="220" spans="1:9" x14ac:dyDescent="0.25">
      <c r="A220" s="93"/>
      <c r="C220" s="55"/>
      <c r="F220" s="77">
        <f t="shared" si="12"/>
        <v>0</v>
      </c>
      <c r="G220" s="78">
        <f t="shared" si="10"/>
        <v>0</v>
      </c>
      <c r="H220" s="77">
        <f t="shared" si="11"/>
        <v>0</v>
      </c>
      <c r="I220" s="56"/>
    </row>
    <row r="221" spans="1:9" x14ac:dyDescent="0.25">
      <c r="A221" s="93"/>
      <c r="C221" s="55"/>
      <c r="F221" s="77">
        <f t="shared" si="12"/>
        <v>0</v>
      </c>
      <c r="G221" s="78">
        <f t="shared" si="10"/>
        <v>0</v>
      </c>
      <c r="H221" s="77">
        <f t="shared" si="11"/>
        <v>0</v>
      </c>
      <c r="I221" s="56"/>
    </row>
    <row r="222" spans="1:9" x14ac:dyDescent="0.25">
      <c r="A222" s="93"/>
      <c r="C222" s="55"/>
      <c r="F222" s="77">
        <f t="shared" si="12"/>
        <v>0</v>
      </c>
      <c r="G222" s="78">
        <f t="shared" si="10"/>
        <v>0</v>
      </c>
      <c r="H222" s="77">
        <f t="shared" si="11"/>
        <v>0</v>
      </c>
      <c r="I222" s="56"/>
    </row>
    <row r="223" spans="1:9" x14ac:dyDescent="0.25">
      <c r="A223" s="93"/>
      <c r="C223" s="55"/>
      <c r="F223" s="77">
        <f t="shared" si="12"/>
        <v>0</v>
      </c>
      <c r="G223" s="78">
        <f t="shared" si="10"/>
        <v>0</v>
      </c>
      <c r="H223" s="77">
        <f t="shared" si="11"/>
        <v>0</v>
      </c>
      <c r="I223" s="56"/>
    </row>
    <row r="224" spans="1:9" x14ac:dyDescent="0.25">
      <c r="A224" s="93"/>
      <c r="C224" s="55"/>
      <c r="F224" s="77">
        <f t="shared" si="12"/>
        <v>0</v>
      </c>
      <c r="G224" s="78">
        <f t="shared" si="10"/>
        <v>0</v>
      </c>
      <c r="H224" s="77">
        <f t="shared" si="11"/>
        <v>0</v>
      </c>
      <c r="I224" s="56"/>
    </row>
    <row r="225" spans="1:9" x14ac:dyDescent="0.25">
      <c r="A225" s="93"/>
      <c r="C225" s="55"/>
      <c r="F225" s="77">
        <f t="shared" si="12"/>
        <v>0</v>
      </c>
      <c r="G225" s="78">
        <f t="shared" si="10"/>
        <v>0</v>
      </c>
      <c r="H225" s="77">
        <f t="shared" si="11"/>
        <v>0</v>
      </c>
      <c r="I225" s="56"/>
    </row>
    <row r="226" spans="1:9" x14ac:dyDescent="0.25">
      <c r="A226" s="93"/>
      <c r="C226" s="55"/>
      <c r="F226" s="77">
        <f t="shared" si="12"/>
        <v>0</v>
      </c>
      <c r="G226" s="78">
        <f t="shared" si="10"/>
        <v>0</v>
      </c>
      <c r="H226" s="77">
        <f t="shared" si="11"/>
        <v>0</v>
      </c>
      <c r="I226" s="56"/>
    </row>
    <row r="227" spans="1:9" x14ac:dyDescent="0.25">
      <c r="A227" s="93"/>
      <c r="C227" s="55"/>
      <c r="F227" s="77">
        <f t="shared" si="12"/>
        <v>0</v>
      </c>
      <c r="G227" s="78">
        <f t="shared" si="10"/>
        <v>0</v>
      </c>
      <c r="H227" s="77">
        <f t="shared" si="11"/>
        <v>0</v>
      </c>
      <c r="I227" s="56"/>
    </row>
    <row r="228" spans="1:9" x14ac:dyDescent="0.25">
      <c r="A228" s="93"/>
      <c r="C228" s="55"/>
      <c r="F228" s="77">
        <f t="shared" si="12"/>
        <v>0</v>
      </c>
      <c r="G228" s="78">
        <f t="shared" si="10"/>
        <v>0</v>
      </c>
      <c r="H228" s="77">
        <f t="shared" si="11"/>
        <v>0</v>
      </c>
      <c r="I228" s="56"/>
    </row>
    <row r="229" spans="1:9" x14ac:dyDescent="0.25">
      <c r="A229" s="93"/>
      <c r="C229" s="55"/>
      <c r="F229" s="77">
        <f t="shared" si="12"/>
        <v>0</v>
      </c>
      <c r="G229" s="78">
        <f t="shared" si="10"/>
        <v>0</v>
      </c>
      <c r="H229" s="77">
        <f t="shared" si="11"/>
        <v>0</v>
      </c>
      <c r="I229" s="56"/>
    </row>
    <row r="230" spans="1:9" x14ac:dyDescent="0.25">
      <c r="A230" s="93"/>
      <c r="C230" s="55"/>
      <c r="F230" s="77">
        <f t="shared" si="12"/>
        <v>0</v>
      </c>
      <c r="G230" s="78">
        <f t="shared" si="10"/>
        <v>0</v>
      </c>
      <c r="H230" s="77">
        <f t="shared" si="11"/>
        <v>0</v>
      </c>
      <c r="I230" s="56"/>
    </row>
    <row r="231" spans="1:9" x14ac:dyDescent="0.25">
      <c r="A231" s="93"/>
      <c r="C231" s="55"/>
      <c r="F231" s="77">
        <f t="shared" si="12"/>
        <v>0</v>
      </c>
      <c r="G231" s="78">
        <f t="shared" si="10"/>
        <v>0</v>
      </c>
      <c r="H231" s="77">
        <f t="shared" si="11"/>
        <v>0</v>
      </c>
      <c r="I231" s="56"/>
    </row>
    <row r="232" spans="1:9" x14ac:dyDescent="0.25">
      <c r="A232" s="93"/>
      <c r="C232" s="55"/>
      <c r="F232" s="77">
        <f t="shared" si="12"/>
        <v>0</v>
      </c>
      <c r="G232" s="78">
        <f t="shared" si="10"/>
        <v>0</v>
      </c>
      <c r="H232" s="77">
        <f t="shared" si="11"/>
        <v>0</v>
      </c>
      <c r="I232" s="56"/>
    </row>
    <row r="233" spans="1:9" x14ac:dyDescent="0.25">
      <c r="A233" s="93"/>
      <c r="C233" s="55"/>
      <c r="F233" s="77">
        <f t="shared" si="12"/>
        <v>0</v>
      </c>
      <c r="G233" s="78">
        <f t="shared" si="10"/>
        <v>0</v>
      </c>
      <c r="H233" s="77">
        <f t="shared" si="11"/>
        <v>0</v>
      </c>
      <c r="I233" s="56"/>
    </row>
    <row r="234" spans="1:9" x14ac:dyDescent="0.25">
      <c r="A234" s="93"/>
      <c r="C234" s="55"/>
      <c r="F234" s="77">
        <f t="shared" si="12"/>
        <v>0</v>
      </c>
      <c r="G234" s="78">
        <f t="shared" si="10"/>
        <v>0</v>
      </c>
      <c r="H234" s="77">
        <f t="shared" si="11"/>
        <v>0</v>
      </c>
      <c r="I234" s="56"/>
    </row>
    <row r="235" spans="1:9" x14ac:dyDescent="0.25">
      <c r="A235" s="93"/>
      <c r="C235" s="55"/>
      <c r="F235" s="77">
        <f t="shared" si="12"/>
        <v>0</v>
      </c>
      <c r="G235" s="78">
        <f t="shared" si="10"/>
        <v>0</v>
      </c>
      <c r="H235" s="77">
        <f t="shared" si="11"/>
        <v>0</v>
      </c>
      <c r="I235" s="56"/>
    </row>
    <row r="236" spans="1:9" x14ac:dyDescent="0.25">
      <c r="A236" s="93"/>
      <c r="C236" s="55"/>
      <c r="F236" s="77">
        <f t="shared" si="12"/>
        <v>0</v>
      </c>
      <c r="G236" s="78">
        <f t="shared" si="10"/>
        <v>0</v>
      </c>
      <c r="H236" s="77">
        <f t="shared" si="11"/>
        <v>0</v>
      </c>
      <c r="I236" s="56"/>
    </row>
    <row r="237" spans="1:9" x14ac:dyDescent="0.25">
      <c r="A237" s="93"/>
      <c r="C237" s="55"/>
      <c r="F237" s="77">
        <f t="shared" si="12"/>
        <v>0</v>
      </c>
      <c r="G237" s="78">
        <f t="shared" si="10"/>
        <v>0</v>
      </c>
      <c r="H237" s="77">
        <f t="shared" si="11"/>
        <v>0</v>
      </c>
      <c r="I237" s="56"/>
    </row>
    <row r="238" spans="1:9" x14ac:dyDescent="0.25">
      <c r="A238" s="93"/>
      <c r="C238" s="55"/>
      <c r="F238" s="77">
        <f t="shared" si="12"/>
        <v>0</v>
      </c>
      <c r="G238" s="78">
        <f t="shared" si="10"/>
        <v>0</v>
      </c>
      <c r="H238" s="77">
        <f t="shared" si="11"/>
        <v>0</v>
      </c>
      <c r="I238" s="56"/>
    </row>
    <row r="239" spans="1:9" x14ac:dyDescent="0.25">
      <c r="A239" s="93"/>
      <c r="C239" s="55"/>
      <c r="F239" s="77">
        <f t="shared" si="12"/>
        <v>0</v>
      </c>
      <c r="G239" s="78">
        <f t="shared" si="10"/>
        <v>0</v>
      </c>
      <c r="H239" s="77">
        <f t="shared" si="11"/>
        <v>0</v>
      </c>
      <c r="I239" s="56"/>
    </row>
    <row r="240" spans="1:9" x14ac:dyDescent="0.25">
      <c r="C240" s="55"/>
      <c r="F240" s="77">
        <f t="shared" si="12"/>
        <v>0</v>
      </c>
      <c r="G240" s="78">
        <f t="shared" si="10"/>
        <v>0</v>
      </c>
      <c r="H240" s="77">
        <f t="shared" si="11"/>
        <v>0</v>
      </c>
      <c r="I240" s="56"/>
    </row>
    <row r="241" spans="3:8" x14ac:dyDescent="0.25">
      <c r="C241" s="55"/>
      <c r="F241" s="77">
        <f t="shared" si="12"/>
        <v>0</v>
      </c>
      <c r="G241" s="78">
        <f t="shared" si="10"/>
        <v>0</v>
      </c>
      <c r="H241" s="77">
        <f t="shared" si="11"/>
        <v>0</v>
      </c>
    </row>
    <row r="242" spans="3:8" x14ac:dyDescent="0.25">
      <c r="C242" s="55"/>
      <c r="F242" s="77">
        <f t="shared" si="12"/>
        <v>0</v>
      </c>
      <c r="G242" s="78">
        <f t="shared" si="10"/>
        <v>0</v>
      </c>
      <c r="H242" s="77">
        <f t="shared" si="11"/>
        <v>0</v>
      </c>
    </row>
    <row r="243" spans="3:8" x14ac:dyDescent="0.25">
      <c r="C243" s="55"/>
      <c r="F243" s="77">
        <f t="shared" si="12"/>
        <v>0</v>
      </c>
      <c r="G243" s="78">
        <f t="shared" si="10"/>
        <v>0</v>
      </c>
      <c r="H243" s="77">
        <f t="shared" si="11"/>
        <v>0</v>
      </c>
    </row>
    <row r="244" spans="3:8" x14ac:dyDescent="0.25">
      <c r="C244" s="55"/>
      <c r="F244" s="77">
        <f t="shared" si="12"/>
        <v>0</v>
      </c>
      <c r="G244" s="78">
        <f t="shared" si="10"/>
        <v>0</v>
      </c>
      <c r="H244" s="77">
        <f t="shared" si="11"/>
        <v>0</v>
      </c>
    </row>
    <row r="245" spans="3:8" x14ac:dyDescent="0.25">
      <c r="C245" s="55"/>
      <c r="F245" s="77">
        <f t="shared" si="12"/>
        <v>0</v>
      </c>
      <c r="G245" s="78">
        <f t="shared" si="10"/>
        <v>0</v>
      </c>
      <c r="H245" s="77">
        <f t="shared" si="11"/>
        <v>0</v>
      </c>
    </row>
    <row r="246" spans="3:8" x14ac:dyDescent="0.25">
      <c r="C246" s="55"/>
      <c r="F246" s="77">
        <f t="shared" si="12"/>
        <v>0</v>
      </c>
      <c r="G246" s="78">
        <f t="shared" si="10"/>
        <v>0</v>
      </c>
      <c r="H246" s="77">
        <f t="shared" si="11"/>
        <v>0</v>
      </c>
    </row>
    <row r="247" spans="3:8" x14ac:dyDescent="0.25">
      <c r="C247" s="55"/>
      <c r="F247" s="77">
        <f t="shared" si="12"/>
        <v>0</v>
      </c>
      <c r="G247" s="78">
        <f t="shared" si="10"/>
        <v>0</v>
      </c>
      <c r="H247" s="77">
        <f t="shared" si="11"/>
        <v>0</v>
      </c>
    </row>
    <row r="248" spans="3:8" x14ac:dyDescent="0.25">
      <c r="C248" s="55"/>
      <c r="F248" s="77">
        <f t="shared" si="12"/>
        <v>0</v>
      </c>
      <c r="G248" s="78">
        <f t="shared" si="10"/>
        <v>0</v>
      </c>
      <c r="H248" s="77">
        <f t="shared" si="11"/>
        <v>0</v>
      </c>
    </row>
    <row r="249" spans="3:8" x14ac:dyDescent="0.25">
      <c r="C249" s="55"/>
      <c r="F249" s="77">
        <f t="shared" si="12"/>
        <v>0</v>
      </c>
      <c r="G249" s="78">
        <f t="shared" si="10"/>
        <v>0</v>
      </c>
      <c r="H249" s="77">
        <f t="shared" si="11"/>
        <v>0</v>
      </c>
    </row>
    <row r="250" spans="3:8" x14ac:dyDescent="0.25">
      <c r="C250" s="55"/>
      <c r="F250" s="77">
        <f t="shared" si="12"/>
        <v>0</v>
      </c>
      <c r="G250" s="78">
        <f t="shared" si="10"/>
        <v>0</v>
      </c>
      <c r="H250" s="77">
        <f t="shared" si="11"/>
        <v>0</v>
      </c>
    </row>
    <row r="251" spans="3:8" x14ac:dyDescent="0.25">
      <c r="C251" s="55"/>
      <c r="F251" s="77">
        <f t="shared" si="12"/>
        <v>0</v>
      </c>
      <c r="G251" s="78">
        <f t="shared" si="10"/>
        <v>0</v>
      </c>
      <c r="H251" s="77">
        <f t="shared" si="11"/>
        <v>0</v>
      </c>
    </row>
    <row r="252" spans="3:8" x14ac:dyDescent="0.25">
      <c r="C252" s="55"/>
      <c r="F252" s="77">
        <f t="shared" si="12"/>
        <v>0</v>
      </c>
      <c r="G252" s="78">
        <f t="shared" si="10"/>
        <v>0</v>
      </c>
      <c r="H252" s="77">
        <f t="shared" si="11"/>
        <v>0</v>
      </c>
    </row>
    <row r="253" spans="3:8" x14ac:dyDescent="0.25">
      <c r="C253" s="55"/>
      <c r="F253" s="77">
        <f t="shared" si="12"/>
        <v>0</v>
      </c>
      <c r="G253" s="78">
        <f t="shared" si="10"/>
        <v>0</v>
      </c>
      <c r="H253" s="77">
        <f t="shared" si="11"/>
        <v>0</v>
      </c>
    </row>
    <row r="254" spans="3:8" x14ac:dyDescent="0.25">
      <c r="C254" s="55"/>
      <c r="F254" s="77">
        <f t="shared" si="12"/>
        <v>0</v>
      </c>
      <c r="G254" s="78">
        <f t="shared" si="10"/>
        <v>0</v>
      </c>
      <c r="H254" s="77">
        <f t="shared" si="11"/>
        <v>0</v>
      </c>
    </row>
    <row r="255" spans="3:8" x14ac:dyDescent="0.25">
      <c r="C255" s="55"/>
      <c r="F255" s="77">
        <f t="shared" si="12"/>
        <v>0</v>
      </c>
      <c r="G255" s="78">
        <f t="shared" si="10"/>
        <v>0</v>
      </c>
      <c r="H255" s="77">
        <f t="shared" si="11"/>
        <v>0</v>
      </c>
    </row>
    <row r="256" spans="3:8" x14ac:dyDescent="0.25">
      <c r="C256" s="55"/>
      <c r="F256" s="77">
        <f t="shared" si="12"/>
        <v>0</v>
      </c>
      <c r="G256" s="78">
        <f t="shared" si="10"/>
        <v>0</v>
      </c>
      <c r="H256" s="77">
        <f t="shared" si="11"/>
        <v>0</v>
      </c>
    </row>
    <row r="257" spans="3:8" x14ac:dyDescent="0.25">
      <c r="C257" s="55"/>
      <c r="F257" s="77">
        <f t="shared" si="12"/>
        <v>0</v>
      </c>
      <c r="G257" s="78">
        <f t="shared" si="10"/>
        <v>0</v>
      </c>
      <c r="H257" s="77">
        <f t="shared" si="11"/>
        <v>0</v>
      </c>
    </row>
    <row r="258" spans="3:8" x14ac:dyDescent="0.25">
      <c r="C258" s="55"/>
      <c r="F258" s="77">
        <f t="shared" si="12"/>
        <v>0</v>
      </c>
      <c r="G258" s="78">
        <f t="shared" si="10"/>
        <v>0</v>
      </c>
      <c r="H258" s="77">
        <f t="shared" si="11"/>
        <v>0</v>
      </c>
    </row>
    <row r="259" spans="3:8" x14ac:dyDescent="0.25">
      <c r="C259" s="55"/>
      <c r="F259" s="77">
        <f t="shared" si="12"/>
        <v>0</v>
      </c>
      <c r="G259" s="78">
        <f t="shared" si="10"/>
        <v>0</v>
      </c>
      <c r="H259" s="77">
        <f t="shared" si="11"/>
        <v>0</v>
      </c>
    </row>
    <row r="260" spans="3:8" x14ac:dyDescent="0.25">
      <c r="C260" s="55"/>
      <c r="F260" s="77">
        <f t="shared" si="12"/>
        <v>0</v>
      </c>
      <c r="G260" s="78">
        <f t="shared" si="10"/>
        <v>0</v>
      </c>
      <c r="H260" s="77">
        <f t="shared" si="11"/>
        <v>0</v>
      </c>
    </row>
    <row r="261" spans="3:8" x14ac:dyDescent="0.25">
      <c r="C261" s="55"/>
      <c r="F261" s="77">
        <f t="shared" si="12"/>
        <v>0</v>
      </c>
      <c r="G261" s="78">
        <f t="shared" si="10"/>
        <v>0</v>
      </c>
      <c r="H261" s="77">
        <f t="shared" si="11"/>
        <v>0</v>
      </c>
    </row>
    <row r="262" spans="3:8" x14ac:dyDescent="0.25">
      <c r="C262" s="55"/>
      <c r="F262" s="77">
        <f t="shared" si="12"/>
        <v>0</v>
      </c>
      <c r="G262" s="78">
        <f t="shared" si="10"/>
        <v>0</v>
      </c>
      <c r="H262" s="77">
        <f t="shared" si="11"/>
        <v>0</v>
      </c>
    </row>
    <row r="263" spans="3:8" x14ac:dyDescent="0.25">
      <c r="C263" s="55"/>
      <c r="F263" s="77">
        <f t="shared" si="12"/>
        <v>0</v>
      </c>
      <c r="G263" s="78">
        <f t="shared" ref="G263:G326" si="13">ROUND(+F263*$F$4,2)</f>
        <v>0</v>
      </c>
      <c r="H263" s="77">
        <f t="shared" si="11"/>
        <v>0</v>
      </c>
    </row>
    <row r="264" spans="3:8" x14ac:dyDescent="0.25">
      <c r="C264" s="55"/>
      <c r="F264" s="77">
        <f t="shared" si="12"/>
        <v>0</v>
      </c>
      <c r="G264" s="78">
        <f t="shared" si="13"/>
        <v>0</v>
      </c>
      <c r="H264" s="77">
        <f t="shared" ref="H264:H327" si="14">G264*0.05</f>
        <v>0</v>
      </c>
    </row>
    <row r="265" spans="3:8" x14ac:dyDescent="0.25">
      <c r="C265" s="55"/>
      <c r="F265" s="77">
        <f t="shared" si="12"/>
        <v>0</v>
      </c>
      <c r="G265" s="78">
        <f t="shared" si="13"/>
        <v>0</v>
      </c>
      <c r="H265" s="77">
        <f t="shared" si="14"/>
        <v>0</v>
      </c>
    </row>
    <row r="266" spans="3:8" x14ac:dyDescent="0.25">
      <c r="C266" s="55"/>
      <c r="F266" s="77">
        <f t="shared" ref="F266:F329" si="15">C266-D266-E266</f>
        <v>0</v>
      </c>
      <c r="G266" s="78">
        <f t="shared" si="13"/>
        <v>0</v>
      </c>
      <c r="H266" s="77">
        <f t="shared" si="14"/>
        <v>0</v>
      </c>
    </row>
    <row r="267" spans="3:8" x14ac:dyDescent="0.25">
      <c r="C267" s="55"/>
      <c r="F267" s="77">
        <f t="shared" si="15"/>
        <v>0</v>
      </c>
      <c r="G267" s="78">
        <f t="shared" si="13"/>
        <v>0</v>
      </c>
      <c r="H267" s="77">
        <f t="shared" si="14"/>
        <v>0</v>
      </c>
    </row>
    <row r="268" spans="3:8" x14ac:dyDescent="0.25">
      <c r="C268" s="55"/>
      <c r="F268" s="77">
        <f t="shared" si="15"/>
        <v>0</v>
      </c>
      <c r="G268" s="78">
        <f t="shared" si="13"/>
        <v>0</v>
      </c>
      <c r="H268" s="77">
        <f t="shared" si="14"/>
        <v>0</v>
      </c>
    </row>
    <row r="269" spans="3:8" x14ac:dyDescent="0.25">
      <c r="C269" s="55"/>
      <c r="F269" s="77">
        <f t="shared" si="15"/>
        <v>0</v>
      </c>
      <c r="G269" s="78">
        <f t="shared" si="13"/>
        <v>0</v>
      </c>
      <c r="H269" s="77">
        <f t="shared" si="14"/>
        <v>0</v>
      </c>
    </row>
    <row r="270" spans="3:8" x14ac:dyDescent="0.25">
      <c r="C270" s="55"/>
      <c r="F270" s="77">
        <f t="shared" si="15"/>
        <v>0</v>
      </c>
      <c r="G270" s="78">
        <f t="shared" si="13"/>
        <v>0</v>
      </c>
      <c r="H270" s="77">
        <f t="shared" si="14"/>
        <v>0</v>
      </c>
    </row>
    <row r="271" spans="3:8" x14ac:dyDescent="0.25">
      <c r="C271" s="55"/>
      <c r="F271" s="77">
        <f t="shared" si="15"/>
        <v>0</v>
      </c>
      <c r="G271" s="78">
        <f t="shared" si="13"/>
        <v>0</v>
      </c>
      <c r="H271" s="77">
        <f t="shared" si="14"/>
        <v>0</v>
      </c>
    </row>
    <row r="272" spans="3:8" x14ac:dyDescent="0.25">
      <c r="C272" s="55"/>
      <c r="F272" s="77">
        <f t="shared" si="15"/>
        <v>0</v>
      </c>
      <c r="G272" s="78">
        <f t="shared" si="13"/>
        <v>0</v>
      </c>
      <c r="H272" s="77">
        <f t="shared" si="14"/>
        <v>0</v>
      </c>
    </row>
    <row r="273" spans="3:8" x14ac:dyDescent="0.25">
      <c r="C273" s="55"/>
      <c r="F273" s="77">
        <f t="shared" si="15"/>
        <v>0</v>
      </c>
      <c r="G273" s="78">
        <f t="shared" si="13"/>
        <v>0</v>
      </c>
      <c r="H273" s="77">
        <f t="shared" si="14"/>
        <v>0</v>
      </c>
    </row>
    <row r="274" spans="3:8" x14ac:dyDescent="0.25">
      <c r="C274" s="55"/>
      <c r="F274" s="77">
        <f t="shared" si="15"/>
        <v>0</v>
      </c>
      <c r="G274" s="78">
        <f t="shared" si="13"/>
        <v>0</v>
      </c>
      <c r="H274" s="77">
        <f t="shared" si="14"/>
        <v>0</v>
      </c>
    </row>
    <row r="275" spans="3:8" x14ac:dyDescent="0.25">
      <c r="C275" s="55"/>
      <c r="F275" s="77">
        <f t="shared" si="15"/>
        <v>0</v>
      </c>
      <c r="G275" s="78">
        <f t="shared" si="13"/>
        <v>0</v>
      </c>
      <c r="H275" s="77">
        <f t="shared" si="14"/>
        <v>0</v>
      </c>
    </row>
    <row r="276" spans="3:8" x14ac:dyDescent="0.25">
      <c r="C276" s="55"/>
      <c r="F276" s="77">
        <f t="shared" si="15"/>
        <v>0</v>
      </c>
      <c r="G276" s="78">
        <f t="shared" si="13"/>
        <v>0</v>
      </c>
      <c r="H276" s="77">
        <f t="shared" si="14"/>
        <v>0</v>
      </c>
    </row>
    <row r="277" spans="3:8" x14ac:dyDescent="0.25">
      <c r="C277" s="55"/>
      <c r="F277" s="77">
        <f t="shared" si="15"/>
        <v>0</v>
      </c>
      <c r="G277" s="78">
        <f t="shared" si="13"/>
        <v>0</v>
      </c>
      <c r="H277" s="77">
        <f t="shared" si="14"/>
        <v>0</v>
      </c>
    </row>
    <row r="278" spans="3:8" x14ac:dyDescent="0.25">
      <c r="C278" s="55"/>
      <c r="F278" s="77">
        <f t="shared" si="15"/>
        <v>0</v>
      </c>
      <c r="G278" s="78">
        <f t="shared" si="13"/>
        <v>0</v>
      </c>
      <c r="H278" s="77">
        <f t="shared" si="14"/>
        <v>0</v>
      </c>
    </row>
    <row r="279" spans="3:8" x14ac:dyDescent="0.25">
      <c r="C279" s="55"/>
      <c r="F279" s="77">
        <f t="shared" si="15"/>
        <v>0</v>
      </c>
      <c r="G279" s="78">
        <f t="shared" si="13"/>
        <v>0</v>
      </c>
      <c r="H279" s="77">
        <f t="shared" si="14"/>
        <v>0</v>
      </c>
    </row>
    <row r="280" spans="3:8" x14ac:dyDescent="0.25">
      <c r="C280" s="55"/>
      <c r="F280" s="77">
        <f t="shared" si="15"/>
        <v>0</v>
      </c>
      <c r="G280" s="78">
        <f t="shared" si="13"/>
        <v>0</v>
      </c>
      <c r="H280" s="77">
        <f t="shared" si="14"/>
        <v>0</v>
      </c>
    </row>
    <row r="281" spans="3:8" x14ac:dyDescent="0.25">
      <c r="C281" s="55"/>
      <c r="F281" s="77">
        <f t="shared" si="15"/>
        <v>0</v>
      </c>
      <c r="G281" s="78">
        <f t="shared" si="13"/>
        <v>0</v>
      </c>
      <c r="H281" s="77">
        <f t="shared" si="14"/>
        <v>0</v>
      </c>
    </row>
    <row r="282" spans="3:8" x14ac:dyDescent="0.25">
      <c r="C282" s="55"/>
      <c r="F282" s="77">
        <f t="shared" si="15"/>
        <v>0</v>
      </c>
      <c r="G282" s="78">
        <f t="shared" si="13"/>
        <v>0</v>
      </c>
      <c r="H282" s="77">
        <f t="shared" si="14"/>
        <v>0</v>
      </c>
    </row>
    <row r="283" spans="3:8" x14ac:dyDescent="0.25">
      <c r="C283" s="55"/>
      <c r="F283" s="77">
        <f t="shared" si="15"/>
        <v>0</v>
      </c>
      <c r="G283" s="78">
        <f t="shared" si="13"/>
        <v>0</v>
      </c>
      <c r="H283" s="77">
        <f t="shared" si="14"/>
        <v>0</v>
      </c>
    </row>
    <row r="284" spans="3:8" x14ac:dyDescent="0.25">
      <c r="C284" s="55"/>
      <c r="F284" s="77">
        <f t="shared" si="15"/>
        <v>0</v>
      </c>
      <c r="G284" s="78">
        <f t="shared" si="13"/>
        <v>0</v>
      </c>
      <c r="H284" s="77">
        <f t="shared" si="14"/>
        <v>0</v>
      </c>
    </row>
    <row r="285" spans="3:8" x14ac:dyDescent="0.25">
      <c r="C285" s="55"/>
      <c r="F285" s="77">
        <f t="shared" si="15"/>
        <v>0</v>
      </c>
      <c r="G285" s="78">
        <f t="shared" si="13"/>
        <v>0</v>
      </c>
      <c r="H285" s="77">
        <f t="shared" si="14"/>
        <v>0</v>
      </c>
    </row>
    <row r="286" spans="3:8" x14ac:dyDescent="0.25">
      <c r="C286" s="55"/>
      <c r="F286" s="77">
        <f t="shared" si="15"/>
        <v>0</v>
      </c>
      <c r="G286" s="78">
        <f t="shared" si="13"/>
        <v>0</v>
      </c>
      <c r="H286" s="77">
        <f t="shared" si="14"/>
        <v>0</v>
      </c>
    </row>
    <row r="287" spans="3:8" x14ac:dyDescent="0.25">
      <c r="C287" s="55"/>
      <c r="F287" s="77">
        <f t="shared" si="15"/>
        <v>0</v>
      </c>
      <c r="G287" s="78">
        <f t="shared" si="13"/>
        <v>0</v>
      </c>
      <c r="H287" s="77">
        <f t="shared" si="14"/>
        <v>0</v>
      </c>
    </row>
    <row r="288" spans="3:8" x14ac:dyDescent="0.25">
      <c r="C288" s="55"/>
      <c r="F288" s="77">
        <f t="shared" si="15"/>
        <v>0</v>
      </c>
      <c r="G288" s="78">
        <f t="shared" si="13"/>
        <v>0</v>
      </c>
      <c r="H288" s="77">
        <f t="shared" si="14"/>
        <v>0</v>
      </c>
    </row>
    <row r="289" spans="3:8" x14ac:dyDescent="0.25">
      <c r="C289" s="55"/>
      <c r="F289" s="77">
        <f t="shared" si="15"/>
        <v>0</v>
      </c>
      <c r="G289" s="78">
        <f t="shared" si="13"/>
        <v>0</v>
      </c>
      <c r="H289" s="77">
        <f t="shared" si="14"/>
        <v>0</v>
      </c>
    </row>
    <row r="290" spans="3:8" x14ac:dyDescent="0.25">
      <c r="C290" s="55"/>
      <c r="F290" s="77">
        <f t="shared" si="15"/>
        <v>0</v>
      </c>
      <c r="G290" s="78">
        <f t="shared" si="13"/>
        <v>0</v>
      </c>
      <c r="H290" s="77">
        <f t="shared" si="14"/>
        <v>0</v>
      </c>
    </row>
    <row r="291" spans="3:8" x14ac:dyDescent="0.25">
      <c r="C291" s="55"/>
      <c r="F291" s="77">
        <f t="shared" si="15"/>
        <v>0</v>
      </c>
      <c r="G291" s="78">
        <f t="shared" si="13"/>
        <v>0</v>
      </c>
      <c r="H291" s="77">
        <f t="shared" si="14"/>
        <v>0</v>
      </c>
    </row>
    <row r="292" spans="3:8" x14ac:dyDescent="0.25">
      <c r="C292" s="55"/>
      <c r="F292" s="77">
        <f t="shared" si="15"/>
        <v>0</v>
      </c>
      <c r="G292" s="78">
        <f t="shared" si="13"/>
        <v>0</v>
      </c>
      <c r="H292" s="77">
        <f t="shared" si="14"/>
        <v>0</v>
      </c>
    </row>
    <row r="293" spans="3:8" x14ac:dyDescent="0.25">
      <c r="C293" s="55"/>
      <c r="F293" s="77">
        <f t="shared" si="15"/>
        <v>0</v>
      </c>
      <c r="G293" s="78">
        <f t="shared" si="13"/>
        <v>0</v>
      </c>
      <c r="H293" s="77">
        <f t="shared" si="14"/>
        <v>0</v>
      </c>
    </row>
    <row r="294" spans="3:8" x14ac:dyDescent="0.25">
      <c r="C294" s="55"/>
      <c r="F294" s="77">
        <f t="shared" si="15"/>
        <v>0</v>
      </c>
      <c r="G294" s="78">
        <f t="shared" si="13"/>
        <v>0</v>
      </c>
      <c r="H294" s="77">
        <f t="shared" si="14"/>
        <v>0</v>
      </c>
    </row>
    <row r="295" spans="3:8" x14ac:dyDescent="0.25">
      <c r="C295" s="55"/>
      <c r="F295" s="77">
        <f t="shared" si="15"/>
        <v>0</v>
      </c>
      <c r="G295" s="78">
        <f t="shared" si="13"/>
        <v>0</v>
      </c>
      <c r="H295" s="77">
        <f t="shared" si="14"/>
        <v>0</v>
      </c>
    </row>
    <row r="296" spans="3:8" x14ac:dyDescent="0.25">
      <c r="C296" s="55"/>
      <c r="F296" s="77">
        <f t="shared" si="15"/>
        <v>0</v>
      </c>
      <c r="G296" s="78">
        <f t="shared" si="13"/>
        <v>0</v>
      </c>
      <c r="H296" s="77">
        <f t="shared" si="14"/>
        <v>0</v>
      </c>
    </row>
    <row r="297" spans="3:8" x14ac:dyDescent="0.25">
      <c r="C297" s="55"/>
      <c r="F297" s="77">
        <f t="shared" si="15"/>
        <v>0</v>
      </c>
      <c r="G297" s="78">
        <f t="shared" si="13"/>
        <v>0</v>
      </c>
      <c r="H297" s="77">
        <f t="shared" si="14"/>
        <v>0</v>
      </c>
    </row>
    <row r="298" spans="3:8" x14ac:dyDescent="0.25">
      <c r="C298" s="55"/>
      <c r="F298" s="77">
        <f t="shared" si="15"/>
        <v>0</v>
      </c>
      <c r="G298" s="78">
        <f t="shared" si="13"/>
        <v>0</v>
      </c>
      <c r="H298" s="77">
        <f t="shared" si="14"/>
        <v>0</v>
      </c>
    </row>
    <row r="299" spans="3:8" x14ac:dyDescent="0.25">
      <c r="C299" s="55"/>
      <c r="F299" s="77">
        <f t="shared" si="15"/>
        <v>0</v>
      </c>
      <c r="G299" s="78">
        <f t="shared" si="13"/>
        <v>0</v>
      </c>
      <c r="H299" s="77">
        <f t="shared" si="14"/>
        <v>0</v>
      </c>
    </row>
    <row r="300" spans="3:8" x14ac:dyDescent="0.25">
      <c r="C300" s="55"/>
      <c r="F300" s="77">
        <f t="shared" si="15"/>
        <v>0</v>
      </c>
      <c r="G300" s="78">
        <f t="shared" si="13"/>
        <v>0</v>
      </c>
      <c r="H300" s="77">
        <f t="shared" si="14"/>
        <v>0</v>
      </c>
    </row>
    <row r="301" spans="3:8" x14ac:dyDescent="0.25">
      <c r="C301" s="55"/>
      <c r="F301" s="77">
        <f t="shared" si="15"/>
        <v>0</v>
      </c>
      <c r="G301" s="78">
        <f t="shared" si="13"/>
        <v>0</v>
      </c>
      <c r="H301" s="77">
        <f t="shared" si="14"/>
        <v>0</v>
      </c>
    </row>
    <row r="302" spans="3:8" x14ac:dyDescent="0.25">
      <c r="C302" s="55"/>
      <c r="F302" s="77">
        <f t="shared" si="15"/>
        <v>0</v>
      </c>
      <c r="G302" s="78">
        <f t="shared" si="13"/>
        <v>0</v>
      </c>
      <c r="H302" s="77">
        <f t="shared" si="14"/>
        <v>0</v>
      </c>
    </row>
    <row r="303" spans="3:8" x14ac:dyDescent="0.25">
      <c r="C303" s="55"/>
      <c r="F303" s="77">
        <f t="shared" si="15"/>
        <v>0</v>
      </c>
      <c r="G303" s="78">
        <f t="shared" si="13"/>
        <v>0</v>
      </c>
      <c r="H303" s="77">
        <f t="shared" si="14"/>
        <v>0</v>
      </c>
    </row>
    <row r="304" spans="3:8" x14ac:dyDescent="0.25">
      <c r="C304" s="55"/>
      <c r="F304" s="77">
        <f t="shared" si="15"/>
        <v>0</v>
      </c>
      <c r="G304" s="78">
        <f t="shared" si="13"/>
        <v>0</v>
      </c>
      <c r="H304" s="77">
        <f t="shared" si="14"/>
        <v>0</v>
      </c>
    </row>
    <row r="305" spans="3:8" x14ac:dyDescent="0.25">
      <c r="C305" s="55"/>
      <c r="F305" s="77">
        <f t="shared" si="15"/>
        <v>0</v>
      </c>
      <c r="G305" s="78">
        <f t="shared" si="13"/>
        <v>0</v>
      </c>
      <c r="H305" s="77">
        <f t="shared" si="14"/>
        <v>0</v>
      </c>
    </row>
    <row r="306" spans="3:8" x14ac:dyDescent="0.25">
      <c r="C306" s="55"/>
      <c r="F306" s="77">
        <f t="shared" si="15"/>
        <v>0</v>
      </c>
      <c r="G306" s="78">
        <f t="shared" si="13"/>
        <v>0</v>
      </c>
      <c r="H306" s="77">
        <f t="shared" si="14"/>
        <v>0</v>
      </c>
    </row>
    <row r="307" spans="3:8" x14ac:dyDescent="0.25">
      <c r="C307" s="55"/>
      <c r="F307" s="77">
        <f t="shared" si="15"/>
        <v>0</v>
      </c>
      <c r="G307" s="78">
        <f t="shared" si="13"/>
        <v>0</v>
      </c>
      <c r="H307" s="77">
        <f t="shared" si="14"/>
        <v>0</v>
      </c>
    </row>
    <row r="308" spans="3:8" x14ac:dyDescent="0.25">
      <c r="C308" s="55"/>
      <c r="F308" s="77">
        <f t="shared" si="15"/>
        <v>0</v>
      </c>
      <c r="G308" s="78">
        <f t="shared" si="13"/>
        <v>0</v>
      </c>
      <c r="H308" s="77">
        <f t="shared" si="14"/>
        <v>0</v>
      </c>
    </row>
    <row r="309" spans="3:8" x14ac:dyDescent="0.25">
      <c r="C309" s="55"/>
      <c r="F309" s="77">
        <f t="shared" si="15"/>
        <v>0</v>
      </c>
      <c r="G309" s="78">
        <f t="shared" si="13"/>
        <v>0</v>
      </c>
      <c r="H309" s="77">
        <f t="shared" si="14"/>
        <v>0</v>
      </c>
    </row>
    <row r="310" spans="3:8" x14ac:dyDescent="0.25">
      <c r="C310" s="55"/>
      <c r="F310" s="77">
        <f t="shared" si="15"/>
        <v>0</v>
      </c>
      <c r="G310" s="78">
        <f t="shared" si="13"/>
        <v>0</v>
      </c>
      <c r="H310" s="77">
        <f t="shared" si="14"/>
        <v>0</v>
      </c>
    </row>
    <row r="311" spans="3:8" x14ac:dyDescent="0.25">
      <c r="C311" s="55"/>
      <c r="F311" s="77">
        <f t="shared" si="15"/>
        <v>0</v>
      </c>
      <c r="G311" s="78">
        <f t="shared" si="13"/>
        <v>0</v>
      </c>
      <c r="H311" s="77">
        <f t="shared" si="14"/>
        <v>0</v>
      </c>
    </row>
    <row r="312" spans="3:8" x14ac:dyDescent="0.25">
      <c r="C312" s="55"/>
      <c r="F312" s="77">
        <f t="shared" si="15"/>
        <v>0</v>
      </c>
      <c r="G312" s="78">
        <f t="shared" si="13"/>
        <v>0</v>
      </c>
      <c r="H312" s="77">
        <f t="shared" si="14"/>
        <v>0</v>
      </c>
    </row>
    <row r="313" spans="3:8" x14ac:dyDescent="0.25">
      <c r="C313" s="55"/>
      <c r="F313" s="77">
        <f t="shared" si="15"/>
        <v>0</v>
      </c>
      <c r="G313" s="78">
        <f t="shared" si="13"/>
        <v>0</v>
      </c>
      <c r="H313" s="77">
        <f t="shared" si="14"/>
        <v>0</v>
      </c>
    </row>
    <row r="314" spans="3:8" x14ac:dyDescent="0.25">
      <c r="C314" s="55"/>
      <c r="F314" s="77">
        <f t="shared" si="15"/>
        <v>0</v>
      </c>
      <c r="G314" s="78">
        <f t="shared" si="13"/>
        <v>0</v>
      </c>
      <c r="H314" s="77">
        <f t="shared" si="14"/>
        <v>0</v>
      </c>
    </row>
    <row r="315" spans="3:8" x14ac:dyDescent="0.25">
      <c r="C315" s="55"/>
      <c r="F315" s="77">
        <f t="shared" si="15"/>
        <v>0</v>
      </c>
      <c r="G315" s="78">
        <f t="shared" si="13"/>
        <v>0</v>
      </c>
      <c r="H315" s="77">
        <f t="shared" si="14"/>
        <v>0</v>
      </c>
    </row>
    <row r="316" spans="3:8" x14ac:dyDescent="0.25">
      <c r="C316" s="55"/>
      <c r="F316" s="77">
        <f t="shared" si="15"/>
        <v>0</v>
      </c>
      <c r="G316" s="78">
        <f t="shared" si="13"/>
        <v>0</v>
      </c>
      <c r="H316" s="77">
        <f t="shared" si="14"/>
        <v>0</v>
      </c>
    </row>
    <row r="317" spans="3:8" x14ac:dyDescent="0.25">
      <c r="C317" s="55"/>
      <c r="F317" s="77">
        <f t="shared" si="15"/>
        <v>0</v>
      </c>
      <c r="G317" s="78">
        <f t="shared" si="13"/>
        <v>0</v>
      </c>
      <c r="H317" s="77">
        <f t="shared" si="14"/>
        <v>0</v>
      </c>
    </row>
    <row r="318" spans="3:8" x14ac:dyDescent="0.25">
      <c r="C318" s="55"/>
      <c r="F318" s="77">
        <f t="shared" si="15"/>
        <v>0</v>
      </c>
      <c r="G318" s="78">
        <f t="shared" si="13"/>
        <v>0</v>
      </c>
      <c r="H318" s="77">
        <f t="shared" si="14"/>
        <v>0</v>
      </c>
    </row>
    <row r="319" spans="3:8" x14ac:dyDescent="0.25">
      <c r="C319" s="55"/>
      <c r="F319" s="77">
        <f t="shared" si="15"/>
        <v>0</v>
      </c>
      <c r="G319" s="78">
        <f t="shared" si="13"/>
        <v>0</v>
      </c>
      <c r="H319" s="77">
        <f t="shared" si="14"/>
        <v>0</v>
      </c>
    </row>
    <row r="320" spans="3:8" x14ac:dyDescent="0.25">
      <c r="C320" s="55"/>
      <c r="F320" s="77">
        <f t="shared" si="15"/>
        <v>0</v>
      </c>
      <c r="G320" s="78">
        <f t="shared" si="13"/>
        <v>0</v>
      </c>
      <c r="H320" s="77">
        <f t="shared" si="14"/>
        <v>0</v>
      </c>
    </row>
    <row r="321" spans="3:8" x14ac:dyDescent="0.25">
      <c r="C321" s="55"/>
      <c r="F321" s="77">
        <f t="shared" si="15"/>
        <v>0</v>
      </c>
      <c r="G321" s="78">
        <f t="shared" si="13"/>
        <v>0</v>
      </c>
      <c r="H321" s="77">
        <f t="shared" si="14"/>
        <v>0</v>
      </c>
    </row>
    <row r="322" spans="3:8" x14ac:dyDescent="0.25">
      <c r="C322" s="55"/>
      <c r="F322" s="77">
        <f t="shared" si="15"/>
        <v>0</v>
      </c>
      <c r="G322" s="78">
        <f t="shared" si="13"/>
        <v>0</v>
      </c>
      <c r="H322" s="77">
        <f t="shared" si="14"/>
        <v>0</v>
      </c>
    </row>
    <row r="323" spans="3:8" x14ac:dyDescent="0.25">
      <c r="C323" s="55"/>
      <c r="F323" s="77">
        <f t="shared" si="15"/>
        <v>0</v>
      </c>
      <c r="G323" s="78">
        <f t="shared" si="13"/>
        <v>0</v>
      </c>
      <c r="H323" s="77">
        <f t="shared" si="14"/>
        <v>0</v>
      </c>
    </row>
    <row r="324" spans="3:8" x14ac:dyDescent="0.25">
      <c r="C324" s="55"/>
      <c r="F324" s="77">
        <f t="shared" si="15"/>
        <v>0</v>
      </c>
      <c r="G324" s="78">
        <f t="shared" si="13"/>
        <v>0</v>
      </c>
      <c r="H324" s="77">
        <f t="shared" si="14"/>
        <v>0</v>
      </c>
    </row>
    <row r="325" spans="3:8" x14ac:dyDescent="0.25">
      <c r="C325" s="55"/>
      <c r="F325" s="77">
        <f t="shared" si="15"/>
        <v>0</v>
      </c>
      <c r="G325" s="78">
        <f t="shared" si="13"/>
        <v>0</v>
      </c>
      <c r="H325" s="77">
        <f t="shared" si="14"/>
        <v>0</v>
      </c>
    </row>
    <row r="326" spans="3:8" x14ac:dyDescent="0.25">
      <c r="C326" s="55"/>
      <c r="F326" s="77">
        <f t="shared" si="15"/>
        <v>0</v>
      </c>
      <c r="G326" s="78">
        <f t="shared" si="13"/>
        <v>0</v>
      </c>
      <c r="H326" s="77">
        <f t="shared" si="14"/>
        <v>0</v>
      </c>
    </row>
    <row r="327" spans="3:8" x14ac:dyDescent="0.25">
      <c r="C327" s="55"/>
      <c r="F327" s="77">
        <f t="shared" si="15"/>
        <v>0</v>
      </c>
      <c r="G327" s="78">
        <f t="shared" ref="G327:G390" si="16">ROUND(+F327*$F$4,2)</f>
        <v>0</v>
      </c>
      <c r="H327" s="77">
        <f t="shared" si="14"/>
        <v>0</v>
      </c>
    </row>
    <row r="328" spans="3:8" x14ac:dyDescent="0.25">
      <c r="C328" s="55"/>
      <c r="F328" s="77">
        <f t="shared" si="15"/>
        <v>0</v>
      </c>
      <c r="G328" s="78">
        <f t="shared" si="16"/>
        <v>0</v>
      </c>
      <c r="H328" s="77">
        <f t="shared" ref="H328:H391" si="17">G328*0.05</f>
        <v>0</v>
      </c>
    </row>
    <row r="329" spans="3:8" x14ac:dyDescent="0.25">
      <c r="C329" s="55"/>
      <c r="F329" s="77">
        <f t="shared" si="15"/>
        <v>0</v>
      </c>
      <c r="G329" s="78">
        <f t="shared" si="16"/>
        <v>0</v>
      </c>
      <c r="H329" s="77">
        <f t="shared" si="17"/>
        <v>0</v>
      </c>
    </row>
    <row r="330" spans="3:8" x14ac:dyDescent="0.25">
      <c r="C330" s="55"/>
      <c r="F330" s="77">
        <f t="shared" ref="F330:F393" si="18">C330-D330-E330</f>
        <v>0</v>
      </c>
      <c r="G330" s="78">
        <f t="shared" si="16"/>
        <v>0</v>
      </c>
      <c r="H330" s="77">
        <f t="shared" si="17"/>
        <v>0</v>
      </c>
    </row>
    <row r="331" spans="3:8" x14ac:dyDescent="0.25">
      <c r="C331" s="55"/>
      <c r="F331" s="77">
        <f t="shared" si="18"/>
        <v>0</v>
      </c>
      <c r="G331" s="78">
        <f t="shared" si="16"/>
        <v>0</v>
      </c>
      <c r="H331" s="77">
        <f t="shared" si="17"/>
        <v>0</v>
      </c>
    </row>
    <row r="332" spans="3:8" x14ac:dyDescent="0.25">
      <c r="C332" s="55"/>
      <c r="F332" s="77">
        <f t="shared" si="18"/>
        <v>0</v>
      </c>
      <c r="G332" s="78">
        <f t="shared" si="16"/>
        <v>0</v>
      </c>
      <c r="H332" s="77">
        <f t="shared" si="17"/>
        <v>0</v>
      </c>
    </row>
    <row r="333" spans="3:8" x14ac:dyDescent="0.25">
      <c r="C333" s="55"/>
      <c r="F333" s="77">
        <f t="shared" si="18"/>
        <v>0</v>
      </c>
      <c r="G333" s="78">
        <f t="shared" si="16"/>
        <v>0</v>
      </c>
      <c r="H333" s="77">
        <f t="shared" si="17"/>
        <v>0</v>
      </c>
    </row>
    <row r="334" spans="3:8" x14ac:dyDescent="0.25">
      <c r="C334" s="55"/>
      <c r="F334" s="77">
        <f t="shared" si="18"/>
        <v>0</v>
      </c>
      <c r="G334" s="78">
        <f t="shared" si="16"/>
        <v>0</v>
      </c>
      <c r="H334" s="77">
        <f t="shared" si="17"/>
        <v>0</v>
      </c>
    </row>
    <row r="335" spans="3:8" x14ac:dyDescent="0.25">
      <c r="C335" s="55"/>
      <c r="F335" s="77">
        <f t="shared" si="18"/>
        <v>0</v>
      </c>
      <c r="G335" s="78">
        <f t="shared" si="16"/>
        <v>0</v>
      </c>
      <c r="H335" s="77">
        <f t="shared" si="17"/>
        <v>0</v>
      </c>
    </row>
    <row r="336" spans="3:8" x14ac:dyDescent="0.25">
      <c r="C336" s="55"/>
      <c r="F336" s="77">
        <f t="shared" si="18"/>
        <v>0</v>
      </c>
      <c r="G336" s="78">
        <f t="shared" si="16"/>
        <v>0</v>
      </c>
      <c r="H336" s="77">
        <f t="shared" si="17"/>
        <v>0</v>
      </c>
    </row>
    <row r="337" spans="3:8" x14ac:dyDescent="0.25">
      <c r="C337" s="55"/>
      <c r="F337" s="77">
        <f t="shared" si="18"/>
        <v>0</v>
      </c>
      <c r="G337" s="78">
        <f t="shared" si="16"/>
        <v>0</v>
      </c>
      <c r="H337" s="77">
        <f t="shared" si="17"/>
        <v>0</v>
      </c>
    </row>
    <row r="338" spans="3:8" x14ac:dyDescent="0.25">
      <c r="C338" s="55"/>
      <c r="F338" s="77">
        <f t="shared" si="18"/>
        <v>0</v>
      </c>
      <c r="G338" s="78">
        <f t="shared" si="16"/>
        <v>0</v>
      </c>
      <c r="H338" s="77">
        <f t="shared" si="17"/>
        <v>0</v>
      </c>
    </row>
    <row r="339" spans="3:8" x14ac:dyDescent="0.25">
      <c r="C339" s="55"/>
      <c r="F339" s="77">
        <f t="shared" si="18"/>
        <v>0</v>
      </c>
      <c r="G339" s="78">
        <f t="shared" si="16"/>
        <v>0</v>
      </c>
      <c r="H339" s="77">
        <f t="shared" si="17"/>
        <v>0</v>
      </c>
    </row>
    <row r="340" spans="3:8" x14ac:dyDescent="0.25">
      <c r="C340" s="55"/>
      <c r="F340" s="77">
        <f t="shared" si="18"/>
        <v>0</v>
      </c>
      <c r="G340" s="78">
        <f t="shared" si="16"/>
        <v>0</v>
      </c>
      <c r="H340" s="77">
        <f t="shared" si="17"/>
        <v>0</v>
      </c>
    </row>
    <row r="341" spans="3:8" x14ac:dyDescent="0.25">
      <c r="C341" s="55"/>
      <c r="F341" s="77">
        <f t="shared" si="18"/>
        <v>0</v>
      </c>
      <c r="G341" s="78">
        <f t="shared" si="16"/>
        <v>0</v>
      </c>
      <c r="H341" s="77">
        <f t="shared" si="17"/>
        <v>0</v>
      </c>
    </row>
    <row r="342" spans="3:8" x14ac:dyDescent="0.25">
      <c r="C342" s="55"/>
      <c r="F342" s="77">
        <f t="shared" si="18"/>
        <v>0</v>
      </c>
      <c r="G342" s="78">
        <f t="shared" si="16"/>
        <v>0</v>
      </c>
      <c r="H342" s="77">
        <f t="shared" si="17"/>
        <v>0</v>
      </c>
    </row>
    <row r="343" spans="3:8" x14ac:dyDescent="0.25">
      <c r="C343" s="55"/>
      <c r="F343" s="77">
        <f t="shared" si="18"/>
        <v>0</v>
      </c>
      <c r="G343" s="78">
        <f t="shared" si="16"/>
        <v>0</v>
      </c>
      <c r="H343" s="77">
        <f t="shared" si="17"/>
        <v>0</v>
      </c>
    </row>
    <row r="344" spans="3:8" x14ac:dyDescent="0.25">
      <c r="C344" s="55"/>
      <c r="F344" s="77">
        <f t="shared" si="18"/>
        <v>0</v>
      </c>
      <c r="G344" s="78">
        <f t="shared" si="16"/>
        <v>0</v>
      </c>
      <c r="H344" s="77">
        <f t="shared" si="17"/>
        <v>0</v>
      </c>
    </row>
    <row r="345" spans="3:8" x14ac:dyDescent="0.25">
      <c r="C345" s="55"/>
      <c r="F345" s="77">
        <f t="shared" si="18"/>
        <v>0</v>
      </c>
      <c r="G345" s="78">
        <f t="shared" si="16"/>
        <v>0</v>
      </c>
      <c r="H345" s="77">
        <f t="shared" si="17"/>
        <v>0</v>
      </c>
    </row>
    <row r="346" spans="3:8" x14ac:dyDescent="0.25">
      <c r="C346" s="55"/>
      <c r="F346" s="77">
        <f t="shared" si="18"/>
        <v>0</v>
      </c>
      <c r="G346" s="78">
        <f t="shared" si="16"/>
        <v>0</v>
      </c>
      <c r="H346" s="77">
        <f t="shared" si="17"/>
        <v>0</v>
      </c>
    </row>
    <row r="347" spans="3:8" x14ac:dyDescent="0.25">
      <c r="C347" s="55"/>
      <c r="F347" s="77">
        <f t="shared" si="18"/>
        <v>0</v>
      </c>
      <c r="G347" s="78">
        <f t="shared" si="16"/>
        <v>0</v>
      </c>
      <c r="H347" s="77">
        <f t="shared" si="17"/>
        <v>0</v>
      </c>
    </row>
    <row r="348" spans="3:8" x14ac:dyDescent="0.25">
      <c r="C348" s="55"/>
      <c r="F348" s="77">
        <f t="shared" si="18"/>
        <v>0</v>
      </c>
      <c r="G348" s="78">
        <f t="shared" si="16"/>
        <v>0</v>
      </c>
      <c r="H348" s="77">
        <f t="shared" si="17"/>
        <v>0</v>
      </c>
    </row>
    <row r="349" spans="3:8" x14ac:dyDescent="0.25">
      <c r="C349" s="55"/>
      <c r="F349" s="77">
        <f t="shared" si="18"/>
        <v>0</v>
      </c>
      <c r="G349" s="78">
        <f t="shared" si="16"/>
        <v>0</v>
      </c>
      <c r="H349" s="77">
        <f t="shared" si="17"/>
        <v>0</v>
      </c>
    </row>
    <row r="350" spans="3:8" x14ac:dyDescent="0.25">
      <c r="C350" s="55"/>
      <c r="F350" s="77">
        <f t="shared" si="18"/>
        <v>0</v>
      </c>
      <c r="G350" s="78">
        <f t="shared" si="16"/>
        <v>0</v>
      </c>
      <c r="H350" s="77">
        <f t="shared" si="17"/>
        <v>0</v>
      </c>
    </row>
    <row r="351" spans="3:8" x14ac:dyDescent="0.25">
      <c r="C351" s="55"/>
      <c r="F351" s="77">
        <f t="shared" si="18"/>
        <v>0</v>
      </c>
      <c r="G351" s="78">
        <f t="shared" si="16"/>
        <v>0</v>
      </c>
      <c r="H351" s="77">
        <f t="shared" si="17"/>
        <v>0</v>
      </c>
    </row>
    <row r="352" spans="3:8" x14ac:dyDescent="0.25">
      <c r="C352" s="55"/>
      <c r="F352" s="77">
        <f t="shared" si="18"/>
        <v>0</v>
      </c>
      <c r="G352" s="78">
        <f t="shared" si="16"/>
        <v>0</v>
      </c>
      <c r="H352" s="77">
        <f t="shared" si="17"/>
        <v>0</v>
      </c>
    </row>
    <row r="353" spans="3:8" x14ac:dyDescent="0.25">
      <c r="C353" s="55"/>
      <c r="F353" s="77">
        <f t="shared" si="18"/>
        <v>0</v>
      </c>
      <c r="G353" s="78">
        <f t="shared" si="16"/>
        <v>0</v>
      </c>
      <c r="H353" s="77">
        <f t="shared" si="17"/>
        <v>0</v>
      </c>
    </row>
    <row r="354" spans="3:8" x14ac:dyDescent="0.25">
      <c r="C354" s="55"/>
      <c r="F354" s="77">
        <f t="shared" si="18"/>
        <v>0</v>
      </c>
      <c r="G354" s="78">
        <f t="shared" si="16"/>
        <v>0</v>
      </c>
      <c r="H354" s="77">
        <f t="shared" si="17"/>
        <v>0</v>
      </c>
    </row>
    <row r="355" spans="3:8" x14ac:dyDescent="0.25">
      <c r="C355" s="55"/>
      <c r="F355" s="77">
        <f t="shared" si="18"/>
        <v>0</v>
      </c>
      <c r="G355" s="78">
        <f t="shared" si="16"/>
        <v>0</v>
      </c>
      <c r="H355" s="77">
        <f t="shared" si="17"/>
        <v>0</v>
      </c>
    </row>
    <row r="356" spans="3:8" x14ac:dyDescent="0.25">
      <c r="C356" s="55"/>
      <c r="F356" s="77">
        <f t="shared" si="18"/>
        <v>0</v>
      </c>
      <c r="G356" s="78">
        <f t="shared" si="16"/>
        <v>0</v>
      </c>
      <c r="H356" s="77">
        <f t="shared" si="17"/>
        <v>0</v>
      </c>
    </row>
    <row r="357" spans="3:8" x14ac:dyDescent="0.25">
      <c r="C357" s="55"/>
      <c r="F357" s="77">
        <f t="shared" si="18"/>
        <v>0</v>
      </c>
      <c r="G357" s="78">
        <f t="shared" si="16"/>
        <v>0</v>
      </c>
      <c r="H357" s="77">
        <f t="shared" si="17"/>
        <v>0</v>
      </c>
    </row>
    <row r="358" spans="3:8" x14ac:dyDescent="0.25">
      <c r="C358" s="55"/>
      <c r="F358" s="77">
        <f t="shared" si="18"/>
        <v>0</v>
      </c>
      <c r="G358" s="78">
        <f t="shared" si="16"/>
        <v>0</v>
      </c>
      <c r="H358" s="77">
        <f t="shared" si="17"/>
        <v>0</v>
      </c>
    </row>
    <row r="359" spans="3:8" x14ac:dyDescent="0.25">
      <c r="C359" s="55"/>
      <c r="F359" s="77">
        <f t="shared" si="18"/>
        <v>0</v>
      </c>
      <c r="G359" s="78">
        <f t="shared" si="16"/>
        <v>0</v>
      </c>
      <c r="H359" s="77">
        <f t="shared" si="17"/>
        <v>0</v>
      </c>
    </row>
    <row r="360" spans="3:8" x14ac:dyDescent="0.25">
      <c r="C360" s="55"/>
      <c r="F360" s="77">
        <f t="shared" si="18"/>
        <v>0</v>
      </c>
      <c r="G360" s="78">
        <f t="shared" si="16"/>
        <v>0</v>
      </c>
      <c r="H360" s="77">
        <f t="shared" si="17"/>
        <v>0</v>
      </c>
    </row>
    <row r="361" spans="3:8" x14ac:dyDescent="0.25">
      <c r="C361" s="55"/>
      <c r="F361" s="77">
        <f t="shared" si="18"/>
        <v>0</v>
      </c>
      <c r="G361" s="78">
        <f t="shared" si="16"/>
        <v>0</v>
      </c>
      <c r="H361" s="77">
        <f t="shared" si="17"/>
        <v>0</v>
      </c>
    </row>
    <row r="362" spans="3:8" x14ac:dyDescent="0.25">
      <c r="C362" s="55"/>
      <c r="F362" s="77">
        <f t="shared" si="18"/>
        <v>0</v>
      </c>
      <c r="G362" s="78">
        <f t="shared" si="16"/>
        <v>0</v>
      </c>
      <c r="H362" s="77">
        <f t="shared" si="17"/>
        <v>0</v>
      </c>
    </row>
    <row r="363" spans="3:8" x14ac:dyDescent="0.25">
      <c r="C363" s="55"/>
      <c r="F363" s="77">
        <f t="shared" si="18"/>
        <v>0</v>
      </c>
      <c r="G363" s="78">
        <f t="shared" si="16"/>
        <v>0</v>
      </c>
      <c r="H363" s="77">
        <f t="shared" si="17"/>
        <v>0</v>
      </c>
    </row>
    <row r="364" spans="3:8" x14ac:dyDescent="0.25">
      <c r="C364" s="55"/>
      <c r="F364" s="77">
        <f t="shared" si="18"/>
        <v>0</v>
      </c>
      <c r="G364" s="78">
        <f t="shared" si="16"/>
        <v>0</v>
      </c>
      <c r="H364" s="77">
        <f t="shared" si="17"/>
        <v>0</v>
      </c>
    </row>
    <row r="365" spans="3:8" x14ac:dyDescent="0.25">
      <c r="C365" s="55"/>
      <c r="F365" s="77">
        <f t="shared" si="18"/>
        <v>0</v>
      </c>
      <c r="G365" s="78">
        <f t="shared" si="16"/>
        <v>0</v>
      </c>
      <c r="H365" s="77">
        <f t="shared" si="17"/>
        <v>0</v>
      </c>
    </row>
    <row r="366" spans="3:8" x14ac:dyDescent="0.25">
      <c r="C366" s="55"/>
      <c r="F366" s="77">
        <f t="shared" si="18"/>
        <v>0</v>
      </c>
      <c r="G366" s="78">
        <f t="shared" si="16"/>
        <v>0</v>
      </c>
      <c r="H366" s="77">
        <f t="shared" si="17"/>
        <v>0</v>
      </c>
    </row>
    <row r="367" spans="3:8" x14ac:dyDescent="0.25">
      <c r="C367" s="55"/>
      <c r="F367" s="77">
        <f t="shared" si="18"/>
        <v>0</v>
      </c>
      <c r="G367" s="78">
        <f t="shared" si="16"/>
        <v>0</v>
      </c>
      <c r="H367" s="77">
        <f t="shared" si="17"/>
        <v>0</v>
      </c>
    </row>
    <row r="368" spans="3:8" x14ac:dyDescent="0.25">
      <c r="C368" s="55"/>
      <c r="F368" s="77">
        <f t="shared" si="18"/>
        <v>0</v>
      </c>
      <c r="G368" s="78">
        <f t="shared" si="16"/>
        <v>0</v>
      </c>
      <c r="H368" s="77">
        <f t="shared" si="17"/>
        <v>0</v>
      </c>
    </row>
    <row r="369" spans="3:8" x14ac:dyDescent="0.25">
      <c r="C369" s="55"/>
      <c r="F369" s="77">
        <f t="shared" si="18"/>
        <v>0</v>
      </c>
      <c r="G369" s="78">
        <f t="shared" si="16"/>
        <v>0</v>
      </c>
      <c r="H369" s="77">
        <f t="shared" si="17"/>
        <v>0</v>
      </c>
    </row>
    <row r="370" spans="3:8" x14ac:dyDescent="0.25">
      <c r="C370" s="55"/>
      <c r="F370" s="77">
        <f t="shared" si="18"/>
        <v>0</v>
      </c>
      <c r="G370" s="78">
        <f t="shared" si="16"/>
        <v>0</v>
      </c>
      <c r="H370" s="77">
        <f t="shared" si="17"/>
        <v>0</v>
      </c>
    </row>
    <row r="371" spans="3:8" x14ac:dyDescent="0.25">
      <c r="C371" s="55"/>
      <c r="F371" s="77">
        <f t="shared" si="18"/>
        <v>0</v>
      </c>
      <c r="G371" s="78">
        <f t="shared" si="16"/>
        <v>0</v>
      </c>
      <c r="H371" s="77">
        <f t="shared" si="17"/>
        <v>0</v>
      </c>
    </row>
    <row r="372" spans="3:8" x14ac:dyDescent="0.25">
      <c r="C372" s="55"/>
      <c r="F372" s="77">
        <f t="shared" si="18"/>
        <v>0</v>
      </c>
      <c r="G372" s="78">
        <f t="shared" si="16"/>
        <v>0</v>
      </c>
      <c r="H372" s="77">
        <f t="shared" si="17"/>
        <v>0</v>
      </c>
    </row>
    <row r="373" spans="3:8" x14ac:dyDescent="0.25">
      <c r="C373" s="55"/>
      <c r="F373" s="77">
        <f t="shared" si="18"/>
        <v>0</v>
      </c>
      <c r="G373" s="78">
        <f t="shared" si="16"/>
        <v>0</v>
      </c>
      <c r="H373" s="77">
        <f t="shared" si="17"/>
        <v>0</v>
      </c>
    </row>
    <row r="374" spans="3:8" x14ac:dyDescent="0.25">
      <c r="C374" s="55"/>
      <c r="F374" s="77">
        <f t="shared" si="18"/>
        <v>0</v>
      </c>
      <c r="G374" s="78">
        <f t="shared" si="16"/>
        <v>0</v>
      </c>
      <c r="H374" s="77">
        <f t="shared" si="17"/>
        <v>0</v>
      </c>
    </row>
    <row r="375" spans="3:8" x14ac:dyDescent="0.25">
      <c r="C375" s="55"/>
      <c r="F375" s="77">
        <f t="shared" si="18"/>
        <v>0</v>
      </c>
      <c r="G375" s="78">
        <f t="shared" si="16"/>
        <v>0</v>
      </c>
      <c r="H375" s="77">
        <f t="shared" si="17"/>
        <v>0</v>
      </c>
    </row>
    <row r="376" spans="3:8" x14ac:dyDescent="0.25">
      <c r="C376" s="55"/>
      <c r="F376" s="77">
        <f t="shared" si="18"/>
        <v>0</v>
      </c>
      <c r="G376" s="78">
        <f t="shared" si="16"/>
        <v>0</v>
      </c>
      <c r="H376" s="77">
        <f t="shared" si="17"/>
        <v>0</v>
      </c>
    </row>
    <row r="377" spans="3:8" x14ac:dyDescent="0.25">
      <c r="C377" s="55"/>
      <c r="F377" s="77">
        <f t="shared" si="18"/>
        <v>0</v>
      </c>
      <c r="G377" s="78">
        <f t="shared" si="16"/>
        <v>0</v>
      </c>
      <c r="H377" s="77">
        <f t="shared" si="17"/>
        <v>0</v>
      </c>
    </row>
    <row r="378" spans="3:8" x14ac:dyDescent="0.25">
      <c r="C378" s="55"/>
      <c r="F378" s="77">
        <f t="shared" si="18"/>
        <v>0</v>
      </c>
      <c r="G378" s="78">
        <f t="shared" si="16"/>
        <v>0</v>
      </c>
      <c r="H378" s="77">
        <f t="shared" si="17"/>
        <v>0</v>
      </c>
    </row>
    <row r="379" spans="3:8" x14ac:dyDescent="0.25">
      <c r="C379" s="55"/>
      <c r="F379" s="77">
        <f t="shared" si="18"/>
        <v>0</v>
      </c>
      <c r="G379" s="78">
        <f t="shared" si="16"/>
        <v>0</v>
      </c>
      <c r="H379" s="77">
        <f t="shared" si="17"/>
        <v>0</v>
      </c>
    </row>
    <row r="380" spans="3:8" x14ac:dyDescent="0.25">
      <c r="C380" s="55"/>
      <c r="F380" s="77">
        <f t="shared" si="18"/>
        <v>0</v>
      </c>
      <c r="G380" s="78">
        <f t="shared" si="16"/>
        <v>0</v>
      </c>
      <c r="H380" s="77">
        <f t="shared" si="17"/>
        <v>0</v>
      </c>
    </row>
    <row r="381" spans="3:8" x14ac:dyDescent="0.25">
      <c r="C381" s="55"/>
      <c r="F381" s="77">
        <f t="shared" si="18"/>
        <v>0</v>
      </c>
      <c r="G381" s="78">
        <f t="shared" si="16"/>
        <v>0</v>
      </c>
      <c r="H381" s="77">
        <f t="shared" si="17"/>
        <v>0</v>
      </c>
    </row>
    <row r="382" spans="3:8" x14ac:dyDescent="0.25">
      <c r="C382" s="55"/>
      <c r="F382" s="77">
        <f t="shared" si="18"/>
        <v>0</v>
      </c>
      <c r="G382" s="78">
        <f t="shared" si="16"/>
        <v>0</v>
      </c>
      <c r="H382" s="77">
        <f t="shared" si="17"/>
        <v>0</v>
      </c>
    </row>
    <row r="383" spans="3:8" x14ac:dyDescent="0.25">
      <c r="C383" s="55"/>
      <c r="F383" s="77">
        <f t="shared" si="18"/>
        <v>0</v>
      </c>
      <c r="G383" s="78">
        <f t="shared" si="16"/>
        <v>0</v>
      </c>
      <c r="H383" s="77">
        <f t="shared" si="17"/>
        <v>0</v>
      </c>
    </row>
    <row r="384" spans="3:8" x14ac:dyDescent="0.25">
      <c r="C384" s="55"/>
      <c r="F384" s="77">
        <f t="shared" si="18"/>
        <v>0</v>
      </c>
      <c r="G384" s="78">
        <f t="shared" si="16"/>
        <v>0</v>
      </c>
      <c r="H384" s="77">
        <f t="shared" si="17"/>
        <v>0</v>
      </c>
    </row>
    <row r="385" spans="3:8" x14ac:dyDescent="0.25">
      <c r="C385" s="55"/>
      <c r="F385" s="77">
        <f t="shared" si="18"/>
        <v>0</v>
      </c>
      <c r="G385" s="78">
        <f t="shared" si="16"/>
        <v>0</v>
      </c>
      <c r="H385" s="77">
        <f t="shared" si="17"/>
        <v>0</v>
      </c>
    </row>
    <row r="386" spans="3:8" x14ac:dyDescent="0.25">
      <c r="C386" s="55"/>
      <c r="F386" s="77">
        <f t="shared" si="18"/>
        <v>0</v>
      </c>
      <c r="G386" s="78">
        <f t="shared" si="16"/>
        <v>0</v>
      </c>
      <c r="H386" s="77">
        <f t="shared" si="17"/>
        <v>0</v>
      </c>
    </row>
    <row r="387" spans="3:8" x14ac:dyDescent="0.25">
      <c r="C387" s="55"/>
      <c r="F387" s="77">
        <f t="shared" si="18"/>
        <v>0</v>
      </c>
      <c r="G387" s="78">
        <f t="shared" si="16"/>
        <v>0</v>
      </c>
      <c r="H387" s="77">
        <f t="shared" si="17"/>
        <v>0</v>
      </c>
    </row>
    <row r="388" spans="3:8" x14ac:dyDescent="0.25">
      <c r="C388" s="55"/>
      <c r="F388" s="77">
        <f t="shared" si="18"/>
        <v>0</v>
      </c>
      <c r="G388" s="78">
        <f t="shared" si="16"/>
        <v>0</v>
      </c>
      <c r="H388" s="77">
        <f t="shared" si="17"/>
        <v>0</v>
      </c>
    </row>
    <row r="389" spans="3:8" x14ac:dyDescent="0.25">
      <c r="C389" s="55"/>
      <c r="F389" s="77">
        <f t="shared" si="18"/>
        <v>0</v>
      </c>
      <c r="G389" s="78">
        <f t="shared" si="16"/>
        <v>0</v>
      </c>
      <c r="H389" s="77">
        <f t="shared" si="17"/>
        <v>0</v>
      </c>
    </row>
    <row r="390" spans="3:8" x14ac:dyDescent="0.25">
      <c r="C390" s="55"/>
      <c r="F390" s="77">
        <f t="shared" si="18"/>
        <v>0</v>
      </c>
      <c r="G390" s="78">
        <f t="shared" si="16"/>
        <v>0</v>
      </c>
      <c r="H390" s="77">
        <f t="shared" si="17"/>
        <v>0</v>
      </c>
    </row>
    <row r="391" spans="3:8" x14ac:dyDescent="0.25">
      <c r="C391" s="55"/>
      <c r="F391" s="77">
        <f t="shared" si="18"/>
        <v>0</v>
      </c>
      <c r="G391" s="78">
        <f t="shared" ref="G391:G454" si="19">ROUND(+F391*$F$4,2)</f>
        <v>0</v>
      </c>
      <c r="H391" s="77">
        <f t="shared" si="17"/>
        <v>0</v>
      </c>
    </row>
    <row r="392" spans="3:8" x14ac:dyDescent="0.25">
      <c r="C392" s="55"/>
      <c r="F392" s="77">
        <f t="shared" si="18"/>
        <v>0</v>
      </c>
      <c r="G392" s="78">
        <f t="shared" si="19"/>
        <v>0</v>
      </c>
      <c r="H392" s="77">
        <f t="shared" ref="H392:H455" si="20">G392*0.05</f>
        <v>0</v>
      </c>
    </row>
    <row r="393" spans="3:8" x14ac:dyDescent="0.25">
      <c r="C393" s="55"/>
      <c r="F393" s="77">
        <f t="shared" si="18"/>
        <v>0</v>
      </c>
      <c r="G393" s="78">
        <f t="shared" si="19"/>
        <v>0</v>
      </c>
      <c r="H393" s="77">
        <f t="shared" si="20"/>
        <v>0</v>
      </c>
    </row>
    <row r="394" spans="3:8" x14ac:dyDescent="0.25">
      <c r="C394" s="55"/>
      <c r="F394" s="77">
        <f t="shared" ref="F394:F457" si="21">C394-D394-E394</f>
        <v>0</v>
      </c>
      <c r="G394" s="78">
        <f t="shared" si="19"/>
        <v>0</v>
      </c>
      <c r="H394" s="77">
        <f t="shared" si="20"/>
        <v>0</v>
      </c>
    </row>
    <row r="395" spans="3:8" x14ac:dyDescent="0.25">
      <c r="C395" s="55"/>
      <c r="F395" s="77">
        <f t="shared" si="21"/>
        <v>0</v>
      </c>
      <c r="G395" s="78">
        <f t="shared" si="19"/>
        <v>0</v>
      </c>
      <c r="H395" s="77">
        <f t="shared" si="20"/>
        <v>0</v>
      </c>
    </row>
    <row r="396" spans="3:8" x14ac:dyDescent="0.25">
      <c r="C396" s="55"/>
      <c r="F396" s="77">
        <f t="shared" si="21"/>
        <v>0</v>
      </c>
      <c r="G396" s="78">
        <f t="shared" si="19"/>
        <v>0</v>
      </c>
      <c r="H396" s="77">
        <f t="shared" si="20"/>
        <v>0</v>
      </c>
    </row>
    <row r="397" spans="3:8" x14ac:dyDescent="0.25">
      <c r="C397" s="55"/>
      <c r="F397" s="77">
        <f t="shared" si="21"/>
        <v>0</v>
      </c>
      <c r="G397" s="78">
        <f t="shared" si="19"/>
        <v>0</v>
      </c>
      <c r="H397" s="77">
        <f t="shared" si="20"/>
        <v>0</v>
      </c>
    </row>
    <row r="398" spans="3:8" x14ac:dyDescent="0.25">
      <c r="C398" s="55"/>
      <c r="F398" s="77">
        <f t="shared" si="21"/>
        <v>0</v>
      </c>
      <c r="G398" s="78">
        <f t="shared" si="19"/>
        <v>0</v>
      </c>
      <c r="H398" s="77">
        <f t="shared" si="20"/>
        <v>0</v>
      </c>
    </row>
    <row r="399" spans="3:8" x14ac:dyDescent="0.25">
      <c r="C399" s="55"/>
      <c r="F399" s="77">
        <f t="shared" si="21"/>
        <v>0</v>
      </c>
      <c r="G399" s="78">
        <f t="shared" si="19"/>
        <v>0</v>
      </c>
      <c r="H399" s="77">
        <f t="shared" si="20"/>
        <v>0</v>
      </c>
    </row>
    <row r="400" spans="3:8" x14ac:dyDescent="0.25">
      <c r="C400" s="55"/>
      <c r="F400" s="77">
        <f t="shared" si="21"/>
        <v>0</v>
      </c>
      <c r="G400" s="78">
        <f t="shared" si="19"/>
        <v>0</v>
      </c>
      <c r="H400" s="77">
        <f t="shared" si="20"/>
        <v>0</v>
      </c>
    </row>
    <row r="401" spans="3:8" x14ac:dyDescent="0.25">
      <c r="C401" s="55"/>
      <c r="F401" s="77">
        <f t="shared" si="21"/>
        <v>0</v>
      </c>
      <c r="G401" s="78">
        <f t="shared" si="19"/>
        <v>0</v>
      </c>
      <c r="H401" s="77">
        <f t="shared" si="20"/>
        <v>0</v>
      </c>
    </row>
    <row r="402" spans="3:8" x14ac:dyDescent="0.25">
      <c r="C402" s="55"/>
      <c r="F402" s="77">
        <f t="shared" si="21"/>
        <v>0</v>
      </c>
      <c r="G402" s="78">
        <f t="shared" si="19"/>
        <v>0</v>
      </c>
      <c r="H402" s="77">
        <f t="shared" si="20"/>
        <v>0</v>
      </c>
    </row>
    <row r="403" spans="3:8" x14ac:dyDescent="0.25">
      <c r="C403" s="55"/>
      <c r="F403" s="77">
        <f t="shared" si="21"/>
        <v>0</v>
      </c>
      <c r="G403" s="78">
        <f t="shared" si="19"/>
        <v>0</v>
      </c>
      <c r="H403" s="77">
        <f t="shared" si="20"/>
        <v>0</v>
      </c>
    </row>
    <row r="404" spans="3:8" x14ac:dyDescent="0.25">
      <c r="C404" s="55"/>
      <c r="F404" s="77">
        <f t="shared" si="21"/>
        <v>0</v>
      </c>
      <c r="G404" s="78">
        <f t="shared" si="19"/>
        <v>0</v>
      </c>
      <c r="H404" s="77">
        <f t="shared" si="20"/>
        <v>0</v>
      </c>
    </row>
    <row r="405" spans="3:8" x14ac:dyDescent="0.25">
      <c r="C405" s="55"/>
      <c r="F405" s="77">
        <f t="shared" si="21"/>
        <v>0</v>
      </c>
      <c r="G405" s="78">
        <f t="shared" si="19"/>
        <v>0</v>
      </c>
      <c r="H405" s="77">
        <f t="shared" si="20"/>
        <v>0</v>
      </c>
    </row>
    <row r="406" spans="3:8" x14ac:dyDescent="0.25">
      <c r="C406" s="55"/>
      <c r="F406" s="77">
        <f t="shared" si="21"/>
        <v>0</v>
      </c>
      <c r="G406" s="78">
        <f t="shared" si="19"/>
        <v>0</v>
      </c>
      <c r="H406" s="77">
        <f t="shared" si="20"/>
        <v>0</v>
      </c>
    </row>
    <row r="407" spans="3:8" x14ac:dyDescent="0.25">
      <c r="C407" s="55"/>
      <c r="F407" s="77">
        <f t="shared" si="21"/>
        <v>0</v>
      </c>
      <c r="G407" s="78">
        <f t="shared" si="19"/>
        <v>0</v>
      </c>
      <c r="H407" s="77">
        <f t="shared" si="20"/>
        <v>0</v>
      </c>
    </row>
    <row r="408" spans="3:8" x14ac:dyDescent="0.25">
      <c r="C408" s="55"/>
      <c r="F408" s="77">
        <f t="shared" si="21"/>
        <v>0</v>
      </c>
      <c r="G408" s="78">
        <f t="shared" si="19"/>
        <v>0</v>
      </c>
      <c r="H408" s="77">
        <f t="shared" si="20"/>
        <v>0</v>
      </c>
    </row>
    <row r="409" spans="3:8" x14ac:dyDescent="0.25">
      <c r="C409" s="55"/>
      <c r="F409" s="77">
        <f t="shared" si="21"/>
        <v>0</v>
      </c>
      <c r="G409" s="78">
        <f t="shared" si="19"/>
        <v>0</v>
      </c>
      <c r="H409" s="77">
        <f t="shared" si="20"/>
        <v>0</v>
      </c>
    </row>
    <row r="410" spans="3:8" x14ac:dyDescent="0.25">
      <c r="C410" s="55"/>
      <c r="F410" s="77">
        <f t="shared" si="21"/>
        <v>0</v>
      </c>
      <c r="G410" s="78">
        <f t="shared" si="19"/>
        <v>0</v>
      </c>
      <c r="H410" s="77">
        <f t="shared" si="20"/>
        <v>0</v>
      </c>
    </row>
    <row r="411" spans="3:8" x14ac:dyDescent="0.25">
      <c r="C411" s="55"/>
      <c r="F411" s="77">
        <f t="shared" si="21"/>
        <v>0</v>
      </c>
      <c r="G411" s="78">
        <f t="shared" si="19"/>
        <v>0</v>
      </c>
      <c r="H411" s="77">
        <f t="shared" si="20"/>
        <v>0</v>
      </c>
    </row>
    <row r="412" spans="3:8" x14ac:dyDescent="0.25">
      <c r="C412" s="55"/>
      <c r="F412" s="77">
        <f t="shared" si="21"/>
        <v>0</v>
      </c>
      <c r="G412" s="78">
        <f t="shared" si="19"/>
        <v>0</v>
      </c>
      <c r="H412" s="77">
        <f t="shared" si="20"/>
        <v>0</v>
      </c>
    </row>
    <row r="413" spans="3:8" x14ac:dyDescent="0.25">
      <c r="C413" s="55"/>
      <c r="F413" s="77">
        <f t="shared" si="21"/>
        <v>0</v>
      </c>
      <c r="G413" s="78">
        <f t="shared" si="19"/>
        <v>0</v>
      </c>
      <c r="H413" s="77">
        <f t="shared" si="20"/>
        <v>0</v>
      </c>
    </row>
    <row r="414" spans="3:8" x14ac:dyDescent="0.25">
      <c r="C414" s="55"/>
      <c r="F414" s="77">
        <f t="shared" si="21"/>
        <v>0</v>
      </c>
      <c r="G414" s="78">
        <f t="shared" si="19"/>
        <v>0</v>
      </c>
      <c r="H414" s="77">
        <f t="shared" si="20"/>
        <v>0</v>
      </c>
    </row>
    <row r="415" spans="3:8" x14ac:dyDescent="0.25">
      <c r="C415" s="55"/>
      <c r="F415" s="77">
        <f t="shared" si="21"/>
        <v>0</v>
      </c>
      <c r="G415" s="78">
        <f t="shared" si="19"/>
        <v>0</v>
      </c>
      <c r="H415" s="77">
        <f t="shared" si="20"/>
        <v>0</v>
      </c>
    </row>
    <row r="416" spans="3:8" x14ac:dyDescent="0.25">
      <c r="C416" s="55"/>
      <c r="F416" s="77">
        <f t="shared" si="21"/>
        <v>0</v>
      </c>
      <c r="G416" s="78">
        <f t="shared" si="19"/>
        <v>0</v>
      </c>
      <c r="H416" s="77">
        <f t="shared" si="20"/>
        <v>0</v>
      </c>
    </row>
    <row r="417" spans="3:8" x14ac:dyDescent="0.25">
      <c r="C417" s="55"/>
      <c r="F417" s="77">
        <f t="shared" si="21"/>
        <v>0</v>
      </c>
      <c r="G417" s="78">
        <f t="shared" si="19"/>
        <v>0</v>
      </c>
      <c r="H417" s="77">
        <f t="shared" si="20"/>
        <v>0</v>
      </c>
    </row>
    <row r="418" spans="3:8" x14ac:dyDescent="0.25">
      <c r="C418" s="55"/>
      <c r="F418" s="77">
        <f t="shared" si="21"/>
        <v>0</v>
      </c>
      <c r="G418" s="78">
        <f t="shared" si="19"/>
        <v>0</v>
      </c>
      <c r="H418" s="77">
        <f t="shared" si="20"/>
        <v>0</v>
      </c>
    </row>
    <row r="419" spans="3:8" x14ac:dyDescent="0.25">
      <c r="C419" s="55"/>
      <c r="F419" s="77">
        <f t="shared" si="21"/>
        <v>0</v>
      </c>
      <c r="G419" s="78">
        <f t="shared" si="19"/>
        <v>0</v>
      </c>
      <c r="H419" s="77">
        <f t="shared" si="20"/>
        <v>0</v>
      </c>
    </row>
    <row r="420" spans="3:8" x14ac:dyDescent="0.25">
      <c r="C420" s="55"/>
      <c r="F420" s="77">
        <f t="shared" si="21"/>
        <v>0</v>
      </c>
      <c r="G420" s="78">
        <f t="shared" si="19"/>
        <v>0</v>
      </c>
      <c r="H420" s="77">
        <f t="shared" si="20"/>
        <v>0</v>
      </c>
    </row>
    <row r="421" spans="3:8" x14ac:dyDescent="0.25">
      <c r="C421" s="55"/>
      <c r="F421" s="77">
        <f t="shared" si="21"/>
        <v>0</v>
      </c>
      <c r="G421" s="78">
        <f t="shared" si="19"/>
        <v>0</v>
      </c>
      <c r="H421" s="77">
        <f t="shared" si="20"/>
        <v>0</v>
      </c>
    </row>
    <row r="422" spans="3:8" x14ac:dyDescent="0.25">
      <c r="C422" s="55"/>
      <c r="F422" s="77">
        <f t="shared" si="21"/>
        <v>0</v>
      </c>
      <c r="G422" s="78">
        <f t="shared" si="19"/>
        <v>0</v>
      </c>
      <c r="H422" s="77">
        <f t="shared" si="20"/>
        <v>0</v>
      </c>
    </row>
    <row r="423" spans="3:8" x14ac:dyDescent="0.25">
      <c r="C423" s="55"/>
      <c r="F423" s="77">
        <f t="shared" si="21"/>
        <v>0</v>
      </c>
      <c r="G423" s="78">
        <f t="shared" si="19"/>
        <v>0</v>
      </c>
      <c r="H423" s="77">
        <f t="shared" si="20"/>
        <v>0</v>
      </c>
    </row>
    <row r="424" spans="3:8" x14ac:dyDescent="0.25">
      <c r="C424" s="55"/>
      <c r="F424" s="77">
        <f t="shared" si="21"/>
        <v>0</v>
      </c>
      <c r="G424" s="78">
        <f t="shared" si="19"/>
        <v>0</v>
      </c>
      <c r="H424" s="77">
        <f t="shared" si="20"/>
        <v>0</v>
      </c>
    </row>
    <row r="425" spans="3:8" x14ac:dyDescent="0.25">
      <c r="C425" s="55"/>
      <c r="F425" s="77">
        <f t="shared" si="21"/>
        <v>0</v>
      </c>
      <c r="G425" s="78">
        <f t="shared" si="19"/>
        <v>0</v>
      </c>
      <c r="H425" s="77">
        <f t="shared" si="20"/>
        <v>0</v>
      </c>
    </row>
    <row r="426" spans="3:8" x14ac:dyDescent="0.25">
      <c r="C426" s="55"/>
      <c r="F426" s="77">
        <f t="shared" si="21"/>
        <v>0</v>
      </c>
      <c r="G426" s="78">
        <f t="shared" si="19"/>
        <v>0</v>
      </c>
      <c r="H426" s="77">
        <f t="shared" si="20"/>
        <v>0</v>
      </c>
    </row>
    <row r="427" spans="3:8" x14ac:dyDescent="0.25">
      <c r="C427" s="55"/>
      <c r="F427" s="77">
        <f t="shared" si="21"/>
        <v>0</v>
      </c>
      <c r="G427" s="78">
        <f t="shared" si="19"/>
        <v>0</v>
      </c>
      <c r="H427" s="77">
        <f t="shared" si="20"/>
        <v>0</v>
      </c>
    </row>
    <row r="428" spans="3:8" x14ac:dyDescent="0.25">
      <c r="C428" s="55"/>
      <c r="F428" s="77">
        <f t="shared" si="21"/>
        <v>0</v>
      </c>
      <c r="G428" s="78">
        <f t="shared" si="19"/>
        <v>0</v>
      </c>
      <c r="H428" s="77">
        <f t="shared" si="20"/>
        <v>0</v>
      </c>
    </row>
    <row r="429" spans="3:8" x14ac:dyDescent="0.25">
      <c r="C429" s="55"/>
      <c r="F429" s="77">
        <f t="shared" si="21"/>
        <v>0</v>
      </c>
      <c r="G429" s="78">
        <f t="shared" si="19"/>
        <v>0</v>
      </c>
      <c r="H429" s="77">
        <f t="shared" si="20"/>
        <v>0</v>
      </c>
    </row>
    <row r="430" spans="3:8" x14ac:dyDescent="0.25">
      <c r="C430" s="55"/>
      <c r="F430" s="77">
        <f t="shared" si="21"/>
        <v>0</v>
      </c>
      <c r="G430" s="78">
        <f t="shared" si="19"/>
        <v>0</v>
      </c>
      <c r="H430" s="77">
        <f t="shared" si="20"/>
        <v>0</v>
      </c>
    </row>
    <row r="431" spans="3:8" x14ac:dyDescent="0.25">
      <c r="C431" s="55"/>
      <c r="F431" s="77">
        <f t="shared" si="21"/>
        <v>0</v>
      </c>
      <c r="G431" s="78">
        <f t="shared" si="19"/>
        <v>0</v>
      </c>
      <c r="H431" s="77">
        <f t="shared" si="20"/>
        <v>0</v>
      </c>
    </row>
    <row r="432" spans="3:8" x14ac:dyDescent="0.25">
      <c r="C432" s="55"/>
      <c r="F432" s="77">
        <f t="shared" si="21"/>
        <v>0</v>
      </c>
      <c r="G432" s="78">
        <f t="shared" si="19"/>
        <v>0</v>
      </c>
      <c r="H432" s="77">
        <f t="shared" si="20"/>
        <v>0</v>
      </c>
    </row>
    <row r="433" spans="3:8" x14ac:dyDescent="0.25">
      <c r="C433" s="55"/>
      <c r="F433" s="77">
        <f t="shared" si="21"/>
        <v>0</v>
      </c>
      <c r="G433" s="78">
        <f t="shared" si="19"/>
        <v>0</v>
      </c>
      <c r="H433" s="77">
        <f t="shared" si="20"/>
        <v>0</v>
      </c>
    </row>
    <row r="434" spans="3:8" x14ac:dyDescent="0.25">
      <c r="C434" s="55"/>
      <c r="F434" s="77">
        <f t="shared" si="21"/>
        <v>0</v>
      </c>
      <c r="G434" s="78">
        <f t="shared" si="19"/>
        <v>0</v>
      </c>
      <c r="H434" s="77">
        <f t="shared" si="20"/>
        <v>0</v>
      </c>
    </row>
    <row r="435" spans="3:8" x14ac:dyDescent="0.25">
      <c r="C435" s="55"/>
      <c r="F435" s="77">
        <f t="shared" si="21"/>
        <v>0</v>
      </c>
      <c r="G435" s="78">
        <f t="shared" si="19"/>
        <v>0</v>
      </c>
      <c r="H435" s="77">
        <f t="shared" si="20"/>
        <v>0</v>
      </c>
    </row>
    <row r="436" spans="3:8" x14ac:dyDescent="0.25">
      <c r="C436" s="55"/>
      <c r="F436" s="77">
        <f t="shared" si="21"/>
        <v>0</v>
      </c>
      <c r="G436" s="78">
        <f t="shared" si="19"/>
        <v>0</v>
      </c>
      <c r="H436" s="77">
        <f t="shared" si="20"/>
        <v>0</v>
      </c>
    </row>
    <row r="437" spans="3:8" x14ac:dyDescent="0.25">
      <c r="C437" s="55"/>
      <c r="F437" s="77">
        <f t="shared" si="21"/>
        <v>0</v>
      </c>
      <c r="G437" s="78">
        <f t="shared" si="19"/>
        <v>0</v>
      </c>
      <c r="H437" s="77">
        <f t="shared" si="20"/>
        <v>0</v>
      </c>
    </row>
    <row r="438" spans="3:8" x14ac:dyDescent="0.25">
      <c r="C438" s="55"/>
      <c r="F438" s="77">
        <f t="shared" si="21"/>
        <v>0</v>
      </c>
      <c r="G438" s="78">
        <f t="shared" si="19"/>
        <v>0</v>
      </c>
      <c r="H438" s="77">
        <f t="shared" si="20"/>
        <v>0</v>
      </c>
    </row>
    <row r="439" spans="3:8" x14ac:dyDescent="0.25">
      <c r="C439" s="55"/>
      <c r="F439" s="77">
        <f t="shared" si="21"/>
        <v>0</v>
      </c>
      <c r="G439" s="78">
        <f t="shared" si="19"/>
        <v>0</v>
      </c>
      <c r="H439" s="77">
        <f t="shared" si="20"/>
        <v>0</v>
      </c>
    </row>
    <row r="440" spans="3:8" x14ac:dyDescent="0.25">
      <c r="C440" s="55"/>
      <c r="F440" s="77">
        <f t="shared" si="21"/>
        <v>0</v>
      </c>
      <c r="G440" s="78">
        <f t="shared" si="19"/>
        <v>0</v>
      </c>
      <c r="H440" s="77">
        <f t="shared" si="20"/>
        <v>0</v>
      </c>
    </row>
    <row r="441" spans="3:8" x14ac:dyDescent="0.25">
      <c r="C441" s="55"/>
      <c r="F441" s="77">
        <f t="shared" si="21"/>
        <v>0</v>
      </c>
      <c r="G441" s="78">
        <f t="shared" si="19"/>
        <v>0</v>
      </c>
      <c r="H441" s="77">
        <f t="shared" si="20"/>
        <v>0</v>
      </c>
    </row>
    <row r="442" spans="3:8" x14ac:dyDescent="0.25">
      <c r="C442" s="55"/>
      <c r="F442" s="77">
        <f t="shared" si="21"/>
        <v>0</v>
      </c>
      <c r="G442" s="78">
        <f t="shared" si="19"/>
        <v>0</v>
      </c>
      <c r="H442" s="77">
        <f t="shared" si="20"/>
        <v>0</v>
      </c>
    </row>
    <row r="443" spans="3:8" x14ac:dyDescent="0.25">
      <c r="C443" s="55"/>
      <c r="F443" s="77">
        <f t="shared" si="21"/>
        <v>0</v>
      </c>
      <c r="G443" s="78">
        <f t="shared" si="19"/>
        <v>0</v>
      </c>
      <c r="H443" s="77">
        <f t="shared" si="20"/>
        <v>0</v>
      </c>
    </row>
    <row r="444" spans="3:8" x14ac:dyDescent="0.25">
      <c r="C444" s="55"/>
      <c r="F444" s="77">
        <f t="shared" si="21"/>
        <v>0</v>
      </c>
      <c r="G444" s="78">
        <f t="shared" si="19"/>
        <v>0</v>
      </c>
      <c r="H444" s="77">
        <f t="shared" si="20"/>
        <v>0</v>
      </c>
    </row>
    <row r="445" spans="3:8" x14ac:dyDescent="0.25">
      <c r="C445" s="55"/>
      <c r="F445" s="77">
        <f t="shared" si="21"/>
        <v>0</v>
      </c>
      <c r="G445" s="78">
        <f t="shared" si="19"/>
        <v>0</v>
      </c>
      <c r="H445" s="77">
        <f t="shared" si="20"/>
        <v>0</v>
      </c>
    </row>
    <row r="446" spans="3:8" x14ac:dyDescent="0.25">
      <c r="C446" s="55"/>
      <c r="F446" s="77">
        <f t="shared" si="21"/>
        <v>0</v>
      </c>
      <c r="G446" s="78">
        <f t="shared" si="19"/>
        <v>0</v>
      </c>
      <c r="H446" s="77">
        <f t="shared" si="20"/>
        <v>0</v>
      </c>
    </row>
    <row r="447" spans="3:8" x14ac:dyDescent="0.25">
      <c r="C447" s="55"/>
      <c r="F447" s="77">
        <f t="shared" si="21"/>
        <v>0</v>
      </c>
      <c r="G447" s="78">
        <f t="shared" si="19"/>
        <v>0</v>
      </c>
      <c r="H447" s="77">
        <f t="shared" si="20"/>
        <v>0</v>
      </c>
    </row>
    <row r="448" spans="3:8" x14ac:dyDescent="0.25">
      <c r="C448" s="55"/>
      <c r="F448" s="77">
        <f t="shared" si="21"/>
        <v>0</v>
      </c>
      <c r="G448" s="78">
        <f t="shared" si="19"/>
        <v>0</v>
      </c>
      <c r="H448" s="77">
        <f t="shared" si="20"/>
        <v>0</v>
      </c>
    </row>
    <row r="449" spans="3:8" x14ac:dyDescent="0.25">
      <c r="C449" s="55"/>
      <c r="F449" s="77">
        <f t="shared" si="21"/>
        <v>0</v>
      </c>
      <c r="G449" s="78">
        <f t="shared" si="19"/>
        <v>0</v>
      </c>
      <c r="H449" s="77">
        <f t="shared" si="20"/>
        <v>0</v>
      </c>
    </row>
    <row r="450" spans="3:8" x14ac:dyDescent="0.25">
      <c r="C450" s="55"/>
      <c r="F450" s="77">
        <f t="shared" si="21"/>
        <v>0</v>
      </c>
      <c r="G450" s="78">
        <f t="shared" si="19"/>
        <v>0</v>
      </c>
      <c r="H450" s="77">
        <f t="shared" si="20"/>
        <v>0</v>
      </c>
    </row>
    <row r="451" spans="3:8" x14ac:dyDescent="0.25">
      <c r="C451" s="55"/>
      <c r="F451" s="77">
        <f t="shared" si="21"/>
        <v>0</v>
      </c>
      <c r="G451" s="78">
        <f t="shared" si="19"/>
        <v>0</v>
      </c>
      <c r="H451" s="77">
        <f t="shared" si="20"/>
        <v>0</v>
      </c>
    </row>
    <row r="452" spans="3:8" x14ac:dyDescent="0.25">
      <c r="C452" s="55"/>
      <c r="F452" s="77">
        <f t="shared" si="21"/>
        <v>0</v>
      </c>
      <c r="G452" s="78">
        <f t="shared" si="19"/>
        <v>0</v>
      </c>
      <c r="H452" s="77">
        <f t="shared" si="20"/>
        <v>0</v>
      </c>
    </row>
    <row r="453" spans="3:8" x14ac:dyDescent="0.25">
      <c r="C453" s="55"/>
      <c r="F453" s="77">
        <f t="shared" si="21"/>
        <v>0</v>
      </c>
      <c r="G453" s="78">
        <f t="shared" si="19"/>
        <v>0</v>
      </c>
      <c r="H453" s="77">
        <f t="shared" si="20"/>
        <v>0</v>
      </c>
    </row>
    <row r="454" spans="3:8" x14ac:dyDescent="0.25">
      <c r="C454" s="55"/>
      <c r="F454" s="77">
        <f t="shared" si="21"/>
        <v>0</v>
      </c>
      <c r="G454" s="78">
        <f t="shared" si="19"/>
        <v>0</v>
      </c>
      <c r="H454" s="77">
        <f t="shared" si="20"/>
        <v>0</v>
      </c>
    </row>
    <row r="455" spans="3:8" x14ac:dyDescent="0.25">
      <c r="C455" s="55"/>
      <c r="F455" s="77">
        <f t="shared" si="21"/>
        <v>0</v>
      </c>
      <c r="G455" s="78">
        <f t="shared" ref="G455:G518" si="22">ROUND(+F455*$F$4,2)</f>
        <v>0</v>
      </c>
      <c r="H455" s="77">
        <f t="shared" si="20"/>
        <v>0</v>
      </c>
    </row>
    <row r="456" spans="3:8" x14ac:dyDescent="0.25">
      <c r="C456" s="55"/>
      <c r="F456" s="77">
        <f t="shared" si="21"/>
        <v>0</v>
      </c>
      <c r="G456" s="78">
        <f t="shared" si="22"/>
        <v>0</v>
      </c>
      <c r="H456" s="77">
        <f t="shared" ref="H456:H519" si="23">G456*0.05</f>
        <v>0</v>
      </c>
    </row>
    <row r="457" spans="3:8" x14ac:dyDescent="0.25">
      <c r="C457" s="55"/>
      <c r="F457" s="77">
        <f t="shared" si="21"/>
        <v>0</v>
      </c>
      <c r="G457" s="78">
        <f t="shared" si="22"/>
        <v>0</v>
      </c>
      <c r="H457" s="77">
        <f t="shared" si="23"/>
        <v>0</v>
      </c>
    </row>
    <row r="458" spans="3:8" x14ac:dyDescent="0.25">
      <c r="C458" s="55"/>
      <c r="F458" s="77">
        <f t="shared" ref="F458:F521" si="24">C458-D458-E458</f>
        <v>0</v>
      </c>
      <c r="G458" s="78">
        <f t="shared" si="22"/>
        <v>0</v>
      </c>
      <c r="H458" s="77">
        <f t="shared" si="23"/>
        <v>0</v>
      </c>
    </row>
    <row r="459" spans="3:8" x14ac:dyDescent="0.25">
      <c r="C459" s="55"/>
      <c r="F459" s="77">
        <f t="shared" si="24"/>
        <v>0</v>
      </c>
      <c r="G459" s="78">
        <f t="shared" si="22"/>
        <v>0</v>
      </c>
      <c r="H459" s="77">
        <f t="shared" si="23"/>
        <v>0</v>
      </c>
    </row>
    <row r="460" spans="3:8" x14ac:dyDescent="0.25">
      <c r="C460" s="55"/>
      <c r="F460" s="77">
        <f t="shared" si="24"/>
        <v>0</v>
      </c>
      <c r="G460" s="78">
        <f t="shared" si="22"/>
        <v>0</v>
      </c>
      <c r="H460" s="77">
        <f t="shared" si="23"/>
        <v>0</v>
      </c>
    </row>
    <row r="461" spans="3:8" x14ac:dyDescent="0.25">
      <c r="C461" s="55"/>
      <c r="F461" s="77">
        <f t="shared" si="24"/>
        <v>0</v>
      </c>
      <c r="G461" s="78">
        <f t="shared" si="22"/>
        <v>0</v>
      </c>
      <c r="H461" s="77">
        <f t="shared" si="23"/>
        <v>0</v>
      </c>
    </row>
    <row r="462" spans="3:8" x14ac:dyDescent="0.25">
      <c r="C462" s="55"/>
      <c r="F462" s="77">
        <f t="shared" si="24"/>
        <v>0</v>
      </c>
      <c r="G462" s="78">
        <f t="shared" si="22"/>
        <v>0</v>
      </c>
      <c r="H462" s="77">
        <f t="shared" si="23"/>
        <v>0</v>
      </c>
    </row>
    <row r="463" spans="3:8" x14ac:dyDescent="0.25">
      <c r="C463" s="55"/>
      <c r="F463" s="77">
        <f t="shared" si="24"/>
        <v>0</v>
      </c>
      <c r="G463" s="78">
        <f t="shared" si="22"/>
        <v>0</v>
      </c>
      <c r="H463" s="77">
        <f t="shared" si="23"/>
        <v>0</v>
      </c>
    </row>
    <row r="464" spans="3:8" x14ac:dyDescent="0.25">
      <c r="C464" s="55"/>
      <c r="F464" s="77">
        <f t="shared" si="24"/>
        <v>0</v>
      </c>
      <c r="G464" s="78">
        <f t="shared" si="22"/>
        <v>0</v>
      </c>
      <c r="H464" s="77">
        <f t="shared" si="23"/>
        <v>0</v>
      </c>
    </row>
    <row r="465" spans="3:8" x14ac:dyDescent="0.25">
      <c r="C465" s="55"/>
      <c r="F465" s="77">
        <f t="shared" si="24"/>
        <v>0</v>
      </c>
      <c r="G465" s="78">
        <f t="shared" si="22"/>
        <v>0</v>
      </c>
      <c r="H465" s="77">
        <f t="shared" si="23"/>
        <v>0</v>
      </c>
    </row>
    <row r="466" spans="3:8" x14ac:dyDescent="0.25">
      <c r="C466" s="55"/>
      <c r="F466" s="77">
        <f t="shared" si="24"/>
        <v>0</v>
      </c>
      <c r="G466" s="78">
        <f t="shared" si="22"/>
        <v>0</v>
      </c>
      <c r="H466" s="77">
        <f t="shared" si="23"/>
        <v>0</v>
      </c>
    </row>
    <row r="467" spans="3:8" x14ac:dyDescent="0.25">
      <c r="C467" s="55"/>
      <c r="F467" s="77">
        <f t="shared" si="24"/>
        <v>0</v>
      </c>
      <c r="G467" s="78">
        <f t="shared" si="22"/>
        <v>0</v>
      </c>
      <c r="H467" s="77">
        <f t="shared" si="23"/>
        <v>0</v>
      </c>
    </row>
    <row r="468" spans="3:8" x14ac:dyDescent="0.25">
      <c r="C468" s="55"/>
      <c r="F468" s="77">
        <f t="shared" si="24"/>
        <v>0</v>
      </c>
      <c r="G468" s="78">
        <f t="shared" si="22"/>
        <v>0</v>
      </c>
      <c r="H468" s="77">
        <f t="shared" si="23"/>
        <v>0</v>
      </c>
    </row>
    <row r="469" spans="3:8" x14ac:dyDescent="0.25">
      <c r="C469" s="55"/>
      <c r="F469" s="77">
        <f t="shared" si="24"/>
        <v>0</v>
      </c>
      <c r="G469" s="78">
        <f t="shared" si="22"/>
        <v>0</v>
      </c>
      <c r="H469" s="77">
        <f t="shared" si="23"/>
        <v>0</v>
      </c>
    </row>
    <row r="470" spans="3:8" x14ac:dyDescent="0.25">
      <c r="C470" s="55"/>
      <c r="F470" s="77">
        <f t="shared" si="24"/>
        <v>0</v>
      </c>
      <c r="G470" s="78">
        <f t="shared" si="22"/>
        <v>0</v>
      </c>
      <c r="H470" s="77">
        <f t="shared" si="23"/>
        <v>0</v>
      </c>
    </row>
    <row r="471" spans="3:8" x14ac:dyDescent="0.25">
      <c r="C471" s="55"/>
      <c r="F471" s="77">
        <f t="shared" si="24"/>
        <v>0</v>
      </c>
      <c r="G471" s="78">
        <f t="shared" si="22"/>
        <v>0</v>
      </c>
      <c r="H471" s="77">
        <f t="shared" si="23"/>
        <v>0</v>
      </c>
    </row>
    <row r="472" spans="3:8" x14ac:dyDescent="0.25">
      <c r="C472" s="55"/>
      <c r="F472" s="77">
        <f t="shared" si="24"/>
        <v>0</v>
      </c>
      <c r="G472" s="78">
        <f t="shared" si="22"/>
        <v>0</v>
      </c>
      <c r="H472" s="77">
        <f t="shared" si="23"/>
        <v>0</v>
      </c>
    </row>
    <row r="473" spans="3:8" x14ac:dyDescent="0.25">
      <c r="C473" s="55"/>
      <c r="F473" s="77">
        <f t="shared" si="24"/>
        <v>0</v>
      </c>
      <c r="G473" s="78">
        <f t="shared" si="22"/>
        <v>0</v>
      </c>
      <c r="H473" s="77">
        <f t="shared" si="23"/>
        <v>0</v>
      </c>
    </row>
    <row r="474" spans="3:8" x14ac:dyDescent="0.25">
      <c r="C474" s="55"/>
      <c r="F474" s="77">
        <f t="shared" si="24"/>
        <v>0</v>
      </c>
      <c r="G474" s="78">
        <f t="shared" si="22"/>
        <v>0</v>
      </c>
      <c r="H474" s="77">
        <f t="shared" si="23"/>
        <v>0</v>
      </c>
    </row>
    <row r="475" spans="3:8" x14ac:dyDescent="0.25">
      <c r="C475" s="55"/>
      <c r="F475" s="77">
        <f t="shared" si="24"/>
        <v>0</v>
      </c>
      <c r="G475" s="78">
        <f t="shared" si="22"/>
        <v>0</v>
      </c>
      <c r="H475" s="77">
        <f t="shared" si="23"/>
        <v>0</v>
      </c>
    </row>
    <row r="476" spans="3:8" x14ac:dyDescent="0.25">
      <c r="C476" s="55"/>
      <c r="F476" s="77">
        <f t="shared" si="24"/>
        <v>0</v>
      </c>
      <c r="G476" s="78">
        <f t="shared" si="22"/>
        <v>0</v>
      </c>
      <c r="H476" s="77">
        <f t="shared" si="23"/>
        <v>0</v>
      </c>
    </row>
    <row r="477" spans="3:8" x14ac:dyDescent="0.25">
      <c r="C477" s="55"/>
      <c r="F477" s="77">
        <f t="shared" si="24"/>
        <v>0</v>
      </c>
      <c r="G477" s="78">
        <f t="shared" si="22"/>
        <v>0</v>
      </c>
      <c r="H477" s="77">
        <f t="shared" si="23"/>
        <v>0</v>
      </c>
    </row>
    <row r="478" spans="3:8" x14ac:dyDescent="0.25">
      <c r="C478" s="55"/>
      <c r="F478" s="77">
        <f t="shared" si="24"/>
        <v>0</v>
      </c>
      <c r="G478" s="78">
        <f t="shared" si="22"/>
        <v>0</v>
      </c>
      <c r="H478" s="77">
        <f t="shared" si="23"/>
        <v>0</v>
      </c>
    </row>
    <row r="479" spans="3:8" x14ac:dyDescent="0.25">
      <c r="C479" s="55"/>
      <c r="F479" s="77">
        <f t="shared" si="24"/>
        <v>0</v>
      </c>
      <c r="G479" s="78">
        <f t="shared" si="22"/>
        <v>0</v>
      </c>
      <c r="H479" s="77">
        <f t="shared" si="23"/>
        <v>0</v>
      </c>
    </row>
    <row r="480" spans="3:8" x14ac:dyDescent="0.25">
      <c r="C480" s="55"/>
      <c r="F480" s="77">
        <f t="shared" si="24"/>
        <v>0</v>
      </c>
      <c r="G480" s="78">
        <f t="shared" si="22"/>
        <v>0</v>
      </c>
      <c r="H480" s="77">
        <f t="shared" si="23"/>
        <v>0</v>
      </c>
    </row>
    <row r="481" spans="3:8" x14ac:dyDescent="0.25">
      <c r="C481" s="55"/>
      <c r="F481" s="77">
        <f t="shared" si="24"/>
        <v>0</v>
      </c>
      <c r="G481" s="78">
        <f t="shared" si="22"/>
        <v>0</v>
      </c>
      <c r="H481" s="77">
        <f t="shared" si="23"/>
        <v>0</v>
      </c>
    </row>
    <row r="482" spans="3:8" x14ac:dyDescent="0.25">
      <c r="C482" s="55"/>
      <c r="F482" s="77">
        <f t="shared" si="24"/>
        <v>0</v>
      </c>
      <c r="G482" s="78">
        <f t="shared" si="22"/>
        <v>0</v>
      </c>
      <c r="H482" s="77">
        <f t="shared" si="23"/>
        <v>0</v>
      </c>
    </row>
    <row r="483" spans="3:8" x14ac:dyDescent="0.25">
      <c r="C483" s="55"/>
      <c r="F483" s="77">
        <f t="shared" si="24"/>
        <v>0</v>
      </c>
      <c r="G483" s="78">
        <f t="shared" si="22"/>
        <v>0</v>
      </c>
      <c r="H483" s="77">
        <f t="shared" si="23"/>
        <v>0</v>
      </c>
    </row>
    <row r="484" spans="3:8" x14ac:dyDescent="0.25">
      <c r="C484" s="55"/>
      <c r="F484" s="77">
        <f t="shared" si="24"/>
        <v>0</v>
      </c>
      <c r="G484" s="78">
        <f t="shared" si="22"/>
        <v>0</v>
      </c>
      <c r="H484" s="77">
        <f t="shared" si="23"/>
        <v>0</v>
      </c>
    </row>
    <row r="485" spans="3:8" x14ac:dyDescent="0.25">
      <c r="C485" s="55"/>
      <c r="F485" s="77">
        <f t="shared" si="24"/>
        <v>0</v>
      </c>
      <c r="G485" s="78">
        <f t="shared" si="22"/>
        <v>0</v>
      </c>
      <c r="H485" s="77">
        <f t="shared" si="23"/>
        <v>0</v>
      </c>
    </row>
    <row r="486" spans="3:8" x14ac:dyDescent="0.25">
      <c r="C486" s="55"/>
      <c r="F486" s="77">
        <f t="shared" si="24"/>
        <v>0</v>
      </c>
      <c r="G486" s="78">
        <f t="shared" si="22"/>
        <v>0</v>
      </c>
      <c r="H486" s="77">
        <f t="shared" si="23"/>
        <v>0</v>
      </c>
    </row>
    <row r="487" spans="3:8" x14ac:dyDescent="0.25">
      <c r="C487" s="55"/>
      <c r="F487" s="77">
        <f t="shared" si="24"/>
        <v>0</v>
      </c>
      <c r="G487" s="78">
        <f t="shared" si="22"/>
        <v>0</v>
      </c>
      <c r="H487" s="77">
        <f t="shared" si="23"/>
        <v>0</v>
      </c>
    </row>
    <row r="488" spans="3:8" x14ac:dyDescent="0.25">
      <c r="C488" s="55"/>
      <c r="F488" s="77">
        <f t="shared" si="24"/>
        <v>0</v>
      </c>
      <c r="G488" s="78">
        <f t="shared" si="22"/>
        <v>0</v>
      </c>
      <c r="H488" s="77">
        <f t="shared" si="23"/>
        <v>0</v>
      </c>
    </row>
    <row r="489" spans="3:8" x14ac:dyDescent="0.25">
      <c r="C489" s="55"/>
      <c r="F489" s="77">
        <f t="shared" si="24"/>
        <v>0</v>
      </c>
      <c r="G489" s="78">
        <f t="shared" si="22"/>
        <v>0</v>
      </c>
      <c r="H489" s="77">
        <f t="shared" si="23"/>
        <v>0</v>
      </c>
    </row>
    <row r="490" spans="3:8" x14ac:dyDescent="0.25">
      <c r="C490" s="55"/>
      <c r="F490" s="77">
        <f t="shared" si="24"/>
        <v>0</v>
      </c>
      <c r="G490" s="78">
        <f t="shared" si="22"/>
        <v>0</v>
      </c>
      <c r="H490" s="77">
        <f t="shared" si="23"/>
        <v>0</v>
      </c>
    </row>
    <row r="491" spans="3:8" x14ac:dyDescent="0.25">
      <c r="C491" s="55"/>
      <c r="F491" s="77">
        <f t="shared" si="24"/>
        <v>0</v>
      </c>
      <c r="G491" s="78">
        <f t="shared" si="22"/>
        <v>0</v>
      </c>
      <c r="H491" s="77">
        <f t="shared" si="23"/>
        <v>0</v>
      </c>
    </row>
    <row r="492" spans="3:8" x14ac:dyDescent="0.25">
      <c r="C492" s="55"/>
      <c r="F492" s="77">
        <f t="shared" si="24"/>
        <v>0</v>
      </c>
      <c r="G492" s="78">
        <f t="shared" si="22"/>
        <v>0</v>
      </c>
      <c r="H492" s="77">
        <f t="shared" si="23"/>
        <v>0</v>
      </c>
    </row>
    <row r="493" spans="3:8" x14ac:dyDescent="0.25">
      <c r="C493" s="55"/>
      <c r="F493" s="77">
        <f t="shared" si="24"/>
        <v>0</v>
      </c>
      <c r="G493" s="78">
        <f t="shared" si="22"/>
        <v>0</v>
      </c>
      <c r="H493" s="77">
        <f t="shared" si="23"/>
        <v>0</v>
      </c>
    </row>
    <row r="494" spans="3:8" x14ac:dyDescent="0.25">
      <c r="C494" s="55"/>
      <c r="F494" s="77">
        <f t="shared" si="24"/>
        <v>0</v>
      </c>
      <c r="G494" s="78">
        <f t="shared" si="22"/>
        <v>0</v>
      </c>
      <c r="H494" s="77">
        <f t="shared" si="23"/>
        <v>0</v>
      </c>
    </row>
    <row r="495" spans="3:8" x14ac:dyDescent="0.25">
      <c r="C495" s="55"/>
      <c r="F495" s="77">
        <f t="shared" si="24"/>
        <v>0</v>
      </c>
      <c r="G495" s="78">
        <f t="shared" si="22"/>
        <v>0</v>
      </c>
      <c r="H495" s="77">
        <f t="shared" si="23"/>
        <v>0</v>
      </c>
    </row>
    <row r="496" spans="3:8" x14ac:dyDescent="0.25">
      <c r="C496" s="55"/>
      <c r="F496" s="77">
        <f t="shared" si="24"/>
        <v>0</v>
      </c>
      <c r="G496" s="78">
        <f t="shared" si="22"/>
        <v>0</v>
      </c>
      <c r="H496" s="77">
        <f t="shared" si="23"/>
        <v>0</v>
      </c>
    </row>
    <row r="497" spans="3:8" x14ac:dyDescent="0.25">
      <c r="C497" s="55"/>
      <c r="F497" s="77">
        <f t="shared" si="24"/>
        <v>0</v>
      </c>
      <c r="G497" s="78">
        <f t="shared" si="22"/>
        <v>0</v>
      </c>
      <c r="H497" s="77">
        <f t="shared" si="23"/>
        <v>0</v>
      </c>
    </row>
    <row r="498" spans="3:8" x14ac:dyDescent="0.25">
      <c r="C498" s="55"/>
      <c r="F498" s="77">
        <f t="shared" si="24"/>
        <v>0</v>
      </c>
      <c r="G498" s="78">
        <f t="shared" si="22"/>
        <v>0</v>
      </c>
      <c r="H498" s="77">
        <f t="shared" si="23"/>
        <v>0</v>
      </c>
    </row>
    <row r="499" spans="3:8" x14ac:dyDescent="0.25">
      <c r="C499" s="55"/>
      <c r="F499" s="77">
        <f t="shared" si="24"/>
        <v>0</v>
      </c>
      <c r="G499" s="78">
        <f t="shared" si="22"/>
        <v>0</v>
      </c>
      <c r="H499" s="77">
        <f t="shared" si="23"/>
        <v>0</v>
      </c>
    </row>
    <row r="500" spans="3:8" x14ac:dyDescent="0.25">
      <c r="C500" s="55"/>
      <c r="F500" s="77">
        <f t="shared" si="24"/>
        <v>0</v>
      </c>
      <c r="G500" s="78">
        <f t="shared" si="22"/>
        <v>0</v>
      </c>
      <c r="H500" s="77">
        <f t="shared" si="23"/>
        <v>0</v>
      </c>
    </row>
    <row r="501" spans="3:8" x14ac:dyDescent="0.25">
      <c r="C501" s="55"/>
      <c r="F501" s="77">
        <f t="shared" si="24"/>
        <v>0</v>
      </c>
      <c r="G501" s="78">
        <f t="shared" si="22"/>
        <v>0</v>
      </c>
      <c r="H501" s="77">
        <f t="shared" si="23"/>
        <v>0</v>
      </c>
    </row>
    <row r="502" spans="3:8" x14ac:dyDescent="0.25">
      <c r="C502" s="55"/>
      <c r="F502" s="77">
        <f t="shared" si="24"/>
        <v>0</v>
      </c>
      <c r="G502" s="78">
        <f t="shared" si="22"/>
        <v>0</v>
      </c>
      <c r="H502" s="77">
        <f t="shared" si="23"/>
        <v>0</v>
      </c>
    </row>
    <row r="503" spans="3:8" x14ac:dyDescent="0.25">
      <c r="C503" s="55"/>
      <c r="F503" s="77">
        <f t="shared" si="24"/>
        <v>0</v>
      </c>
      <c r="G503" s="78">
        <f t="shared" si="22"/>
        <v>0</v>
      </c>
      <c r="H503" s="77">
        <f t="shared" si="23"/>
        <v>0</v>
      </c>
    </row>
    <row r="504" spans="3:8" x14ac:dyDescent="0.25">
      <c r="C504" s="55"/>
      <c r="F504" s="77">
        <f t="shared" si="24"/>
        <v>0</v>
      </c>
      <c r="G504" s="78">
        <f t="shared" si="22"/>
        <v>0</v>
      </c>
      <c r="H504" s="77">
        <f t="shared" si="23"/>
        <v>0</v>
      </c>
    </row>
    <row r="505" spans="3:8" x14ac:dyDescent="0.25">
      <c r="C505" s="55"/>
      <c r="F505" s="77">
        <f t="shared" si="24"/>
        <v>0</v>
      </c>
      <c r="G505" s="78">
        <f t="shared" si="22"/>
        <v>0</v>
      </c>
      <c r="H505" s="77">
        <f t="shared" si="23"/>
        <v>0</v>
      </c>
    </row>
    <row r="506" spans="3:8" x14ac:dyDescent="0.25">
      <c r="C506" s="55"/>
      <c r="F506" s="77">
        <f t="shared" si="24"/>
        <v>0</v>
      </c>
      <c r="G506" s="78">
        <f t="shared" si="22"/>
        <v>0</v>
      </c>
      <c r="H506" s="77">
        <f t="shared" si="23"/>
        <v>0</v>
      </c>
    </row>
    <row r="507" spans="3:8" x14ac:dyDescent="0.25">
      <c r="C507" s="55"/>
      <c r="F507" s="77">
        <f t="shared" si="24"/>
        <v>0</v>
      </c>
      <c r="G507" s="78">
        <f t="shared" si="22"/>
        <v>0</v>
      </c>
      <c r="H507" s="77">
        <f t="shared" si="23"/>
        <v>0</v>
      </c>
    </row>
    <row r="508" spans="3:8" x14ac:dyDescent="0.25">
      <c r="C508" s="55"/>
      <c r="F508" s="77">
        <f t="shared" si="24"/>
        <v>0</v>
      </c>
      <c r="G508" s="78">
        <f t="shared" si="22"/>
        <v>0</v>
      </c>
      <c r="H508" s="77">
        <f t="shared" si="23"/>
        <v>0</v>
      </c>
    </row>
    <row r="509" spans="3:8" x14ac:dyDescent="0.25">
      <c r="C509" s="55"/>
      <c r="F509" s="77">
        <f t="shared" si="24"/>
        <v>0</v>
      </c>
      <c r="G509" s="78">
        <f t="shared" si="22"/>
        <v>0</v>
      </c>
      <c r="H509" s="77">
        <f t="shared" si="23"/>
        <v>0</v>
      </c>
    </row>
    <row r="510" spans="3:8" x14ac:dyDescent="0.25">
      <c r="C510" s="55"/>
      <c r="F510" s="77">
        <f t="shared" si="24"/>
        <v>0</v>
      </c>
      <c r="G510" s="78">
        <f t="shared" si="22"/>
        <v>0</v>
      </c>
      <c r="H510" s="77">
        <f t="shared" si="23"/>
        <v>0</v>
      </c>
    </row>
    <row r="511" spans="3:8" x14ac:dyDescent="0.25">
      <c r="C511" s="55"/>
      <c r="F511" s="77">
        <f t="shared" si="24"/>
        <v>0</v>
      </c>
      <c r="G511" s="78">
        <f t="shared" si="22"/>
        <v>0</v>
      </c>
      <c r="H511" s="77">
        <f t="shared" si="23"/>
        <v>0</v>
      </c>
    </row>
    <row r="512" spans="3:8" x14ac:dyDescent="0.25">
      <c r="C512" s="55"/>
      <c r="F512" s="77">
        <f t="shared" si="24"/>
        <v>0</v>
      </c>
      <c r="G512" s="78">
        <f t="shared" si="22"/>
        <v>0</v>
      </c>
      <c r="H512" s="77">
        <f t="shared" si="23"/>
        <v>0</v>
      </c>
    </row>
    <row r="513" spans="3:8" x14ac:dyDescent="0.25">
      <c r="C513" s="55"/>
      <c r="F513" s="77">
        <f t="shared" si="24"/>
        <v>0</v>
      </c>
      <c r="G513" s="78">
        <f t="shared" si="22"/>
        <v>0</v>
      </c>
      <c r="H513" s="77">
        <f t="shared" si="23"/>
        <v>0</v>
      </c>
    </row>
    <row r="514" spans="3:8" x14ac:dyDescent="0.25">
      <c r="C514" s="55"/>
      <c r="F514" s="77">
        <f t="shared" si="24"/>
        <v>0</v>
      </c>
      <c r="G514" s="78">
        <f t="shared" si="22"/>
        <v>0</v>
      </c>
      <c r="H514" s="77">
        <f t="shared" si="23"/>
        <v>0</v>
      </c>
    </row>
    <row r="515" spans="3:8" x14ac:dyDescent="0.25">
      <c r="C515" s="55"/>
      <c r="F515" s="77">
        <f t="shared" si="24"/>
        <v>0</v>
      </c>
      <c r="G515" s="78">
        <f t="shared" si="22"/>
        <v>0</v>
      </c>
      <c r="H515" s="77">
        <f t="shared" si="23"/>
        <v>0</v>
      </c>
    </row>
    <row r="516" spans="3:8" x14ac:dyDescent="0.25">
      <c r="C516" s="55"/>
      <c r="F516" s="77">
        <f t="shared" si="24"/>
        <v>0</v>
      </c>
      <c r="G516" s="78">
        <f t="shared" si="22"/>
        <v>0</v>
      </c>
      <c r="H516" s="77">
        <f t="shared" si="23"/>
        <v>0</v>
      </c>
    </row>
    <row r="517" spans="3:8" x14ac:dyDescent="0.25">
      <c r="C517" s="55"/>
      <c r="F517" s="77">
        <f t="shared" si="24"/>
        <v>0</v>
      </c>
      <c r="G517" s="78">
        <f t="shared" si="22"/>
        <v>0</v>
      </c>
      <c r="H517" s="77">
        <f t="shared" si="23"/>
        <v>0</v>
      </c>
    </row>
    <row r="518" spans="3:8" x14ac:dyDescent="0.25">
      <c r="C518" s="55"/>
      <c r="F518" s="77">
        <f t="shared" si="24"/>
        <v>0</v>
      </c>
      <c r="G518" s="78">
        <f t="shared" si="22"/>
        <v>0</v>
      </c>
      <c r="H518" s="77">
        <f t="shared" si="23"/>
        <v>0</v>
      </c>
    </row>
    <row r="519" spans="3:8" x14ac:dyDescent="0.25">
      <c r="C519" s="55"/>
      <c r="F519" s="77">
        <f t="shared" si="24"/>
        <v>0</v>
      </c>
      <c r="G519" s="78">
        <f t="shared" ref="G519:G582" si="25">ROUND(+F519*$F$4,2)</f>
        <v>0</v>
      </c>
      <c r="H519" s="77">
        <f t="shared" si="23"/>
        <v>0</v>
      </c>
    </row>
    <row r="520" spans="3:8" x14ac:dyDescent="0.25">
      <c r="C520" s="55"/>
      <c r="F520" s="77">
        <f t="shared" si="24"/>
        <v>0</v>
      </c>
      <c r="G520" s="78">
        <f t="shared" si="25"/>
        <v>0</v>
      </c>
      <c r="H520" s="77">
        <f t="shared" ref="H520:H583" si="26">G520*0.05</f>
        <v>0</v>
      </c>
    </row>
    <row r="521" spans="3:8" x14ac:dyDescent="0.25">
      <c r="C521" s="55"/>
      <c r="F521" s="77">
        <f t="shared" si="24"/>
        <v>0</v>
      </c>
      <c r="G521" s="78">
        <f t="shared" si="25"/>
        <v>0</v>
      </c>
      <c r="H521" s="77">
        <f t="shared" si="26"/>
        <v>0</v>
      </c>
    </row>
    <row r="522" spans="3:8" x14ac:dyDescent="0.25">
      <c r="C522" s="55"/>
      <c r="F522" s="77">
        <f t="shared" ref="F522:F585" si="27">C522-D522-E522</f>
        <v>0</v>
      </c>
      <c r="G522" s="78">
        <f t="shared" si="25"/>
        <v>0</v>
      </c>
      <c r="H522" s="77">
        <f t="shared" si="26"/>
        <v>0</v>
      </c>
    </row>
    <row r="523" spans="3:8" x14ac:dyDescent="0.25">
      <c r="C523" s="55"/>
      <c r="F523" s="77">
        <f t="shared" si="27"/>
        <v>0</v>
      </c>
      <c r="G523" s="78">
        <f t="shared" si="25"/>
        <v>0</v>
      </c>
      <c r="H523" s="77">
        <f t="shared" si="26"/>
        <v>0</v>
      </c>
    </row>
    <row r="524" spans="3:8" x14ac:dyDescent="0.25">
      <c r="C524" s="55"/>
      <c r="F524" s="77">
        <f t="shared" si="27"/>
        <v>0</v>
      </c>
      <c r="G524" s="78">
        <f t="shared" si="25"/>
        <v>0</v>
      </c>
      <c r="H524" s="77">
        <f t="shared" si="26"/>
        <v>0</v>
      </c>
    </row>
    <row r="525" spans="3:8" x14ac:dyDescent="0.25">
      <c r="C525" s="55"/>
      <c r="F525" s="77">
        <f t="shared" si="27"/>
        <v>0</v>
      </c>
      <c r="G525" s="78">
        <f t="shared" si="25"/>
        <v>0</v>
      </c>
      <c r="H525" s="77">
        <f t="shared" si="26"/>
        <v>0</v>
      </c>
    </row>
    <row r="526" spans="3:8" x14ac:dyDescent="0.25">
      <c r="C526" s="55"/>
      <c r="F526" s="77">
        <f t="shared" si="27"/>
        <v>0</v>
      </c>
      <c r="G526" s="78">
        <f t="shared" si="25"/>
        <v>0</v>
      </c>
      <c r="H526" s="77">
        <f t="shared" si="26"/>
        <v>0</v>
      </c>
    </row>
    <row r="527" spans="3:8" x14ac:dyDescent="0.25">
      <c r="C527" s="55"/>
      <c r="F527" s="77">
        <f t="shared" si="27"/>
        <v>0</v>
      </c>
      <c r="G527" s="78">
        <f t="shared" si="25"/>
        <v>0</v>
      </c>
      <c r="H527" s="77">
        <f t="shared" si="26"/>
        <v>0</v>
      </c>
    </row>
    <row r="528" spans="3:8" x14ac:dyDescent="0.25">
      <c r="C528" s="55"/>
      <c r="F528" s="77">
        <f t="shared" si="27"/>
        <v>0</v>
      </c>
      <c r="G528" s="78">
        <f t="shared" si="25"/>
        <v>0</v>
      </c>
      <c r="H528" s="77">
        <f t="shared" si="26"/>
        <v>0</v>
      </c>
    </row>
    <row r="529" spans="3:8" x14ac:dyDescent="0.25">
      <c r="C529" s="55"/>
      <c r="F529" s="77">
        <f t="shared" si="27"/>
        <v>0</v>
      </c>
      <c r="G529" s="78">
        <f t="shared" si="25"/>
        <v>0</v>
      </c>
      <c r="H529" s="77">
        <f t="shared" si="26"/>
        <v>0</v>
      </c>
    </row>
    <row r="530" spans="3:8" x14ac:dyDescent="0.25">
      <c r="C530" s="55"/>
      <c r="F530" s="77">
        <f t="shared" si="27"/>
        <v>0</v>
      </c>
      <c r="G530" s="78">
        <f t="shared" si="25"/>
        <v>0</v>
      </c>
      <c r="H530" s="77">
        <f t="shared" si="26"/>
        <v>0</v>
      </c>
    </row>
    <row r="531" spans="3:8" x14ac:dyDescent="0.25">
      <c r="C531" s="55"/>
      <c r="F531" s="77">
        <f t="shared" si="27"/>
        <v>0</v>
      </c>
      <c r="G531" s="78">
        <f t="shared" si="25"/>
        <v>0</v>
      </c>
      <c r="H531" s="77">
        <f t="shared" si="26"/>
        <v>0</v>
      </c>
    </row>
    <row r="532" spans="3:8" x14ac:dyDescent="0.25">
      <c r="C532" s="55"/>
      <c r="F532" s="77">
        <f t="shared" si="27"/>
        <v>0</v>
      </c>
      <c r="G532" s="78">
        <f t="shared" si="25"/>
        <v>0</v>
      </c>
      <c r="H532" s="77">
        <f t="shared" si="26"/>
        <v>0</v>
      </c>
    </row>
    <row r="533" spans="3:8" x14ac:dyDescent="0.25">
      <c r="C533" s="55"/>
      <c r="F533" s="77">
        <f t="shared" si="27"/>
        <v>0</v>
      </c>
      <c r="G533" s="78">
        <f t="shared" si="25"/>
        <v>0</v>
      </c>
      <c r="H533" s="77">
        <f t="shared" si="26"/>
        <v>0</v>
      </c>
    </row>
    <row r="534" spans="3:8" x14ac:dyDescent="0.25">
      <c r="C534" s="55"/>
      <c r="F534" s="77">
        <f t="shared" si="27"/>
        <v>0</v>
      </c>
      <c r="G534" s="78">
        <f t="shared" si="25"/>
        <v>0</v>
      </c>
      <c r="H534" s="77">
        <f t="shared" si="26"/>
        <v>0</v>
      </c>
    </row>
    <row r="535" spans="3:8" x14ac:dyDescent="0.25">
      <c r="C535" s="55"/>
      <c r="F535" s="77">
        <f t="shared" si="27"/>
        <v>0</v>
      </c>
      <c r="G535" s="78">
        <f t="shared" si="25"/>
        <v>0</v>
      </c>
      <c r="H535" s="77">
        <f t="shared" si="26"/>
        <v>0</v>
      </c>
    </row>
    <row r="536" spans="3:8" x14ac:dyDescent="0.25">
      <c r="C536" s="55"/>
      <c r="F536" s="77">
        <f t="shared" si="27"/>
        <v>0</v>
      </c>
      <c r="G536" s="78">
        <f t="shared" si="25"/>
        <v>0</v>
      </c>
      <c r="H536" s="77">
        <f t="shared" si="26"/>
        <v>0</v>
      </c>
    </row>
    <row r="537" spans="3:8" x14ac:dyDescent="0.25">
      <c r="C537" s="55"/>
      <c r="F537" s="77">
        <f t="shared" si="27"/>
        <v>0</v>
      </c>
      <c r="G537" s="78">
        <f t="shared" si="25"/>
        <v>0</v>
      </c>
      <c r="H537" s="77">
        <f t="shared" si="26"/>
        <v>0</v>
      </c>
    </row>
    <row r="538" spans="3:8" x14ac:dyDescent="0.25">
      <c r="C538" s="55"/>
      <c r="F538" s="77">
        <f t="shared" si="27"/>
        <v>0</v>
      </c>
      <c r="G538" s="78">
        <f t="shared" si="25"/>
        <v>0</v>
      </c>
      <c r="H538" s="77">
        <f t="shared" si="26"/>
        <v>0</v>
      </c>
    </row>
    <row r="539" spans="3:8" x14ac:dyDescent="0.25">
      <c r="C539" s="55"/>
      <c r="F539" s="77">
        <f t="shared" si="27"/>
        <v>0</v>
      </c>
      <c r="G539" s="78">
        <f t="shared" si="25"/>
        <v>0</v>
      </c>
      <c r="H539" s="77">
        <f t="shared" si="26"/>
        <v>0</v>
      </c>
    </row>
    <row r="540" spans="3:8" x14ac:dyDescent="0.25">
      <c r="C540" s="55"/>
      <c r="F540" s="77">
        <f t="shared" si="27"/>
        <v>0</v>
      </c>
      <c r="G540" s="78">
        <f t="shared" si="25"/>
        <v>0</v>
      </c>
      <c r="H540" s="77">
        <f t="shared" si="26"/>
        <v>0</v>
      </c>
    </row>
    <row r="541" spans="3:8" x14ac:dyDescent="0.25">
      <c r="C541" s="55"/>
      <c r="F541" s="77">
        <f t="shared" si="27"/>
        <v>0</v>
      </c>
      <c r="G541" s="78">
        <f t="shared" si="25"/>
        <v>0</v>
      </c>
      <c r="H541" s="77">
        <f t="shared" si="26"/>
        <v>0</v>
      </c>
    </row>
    <row r="542" spans="3:8" x14ac:dyDescent="0.25">
      <c r="C542" s="55"/>
      <c r="F542" s="77">
        <f t="shared" si="27"/>
        <v>0</v>
      </c>
      <c r="G542" s="78">
        <f t="shared" si="25"/>
        <v>0</v>
      </c>
      <c r="H542" s="77">
        <f t="shared" si="26"/>
        <v>0</v>
      </c>
    </row>
    <row r="543" spans="3:8" x14ac:dyDescent="0.25">
      <c r="C543" s="55"/>
      <c r="F543" s="77">
        <f t="shared" si="27"/>
        <v>0</v>
      </c>
      <c r="G543" s="78">
        <f t="shared" si="25"/>
        <v>0</v>
      </c>
      <c r="H543" s="77">
        <f t="shared" si="26"/>
        <v>0</v>
      </c>
    </row>
    <row r="544" spans="3:8" x14ac:dyDescent="0.25">
      <c r="C544" s="55"/>
      <c r="F544" s="77">
        <f t="shared" si="27"/>
        <v>0</v>
      </c>
      <c r="G544" s="78">
        <f t="shared" si="25"/>
        <v>0</v>
      </c>
      <c r="H544" s="77">
        <f t="shared" si="26"/>
        <v>0</v>
      </c>
    </row>
    <row r="545" spans="3:8" x14ac:dyDescent="0.25">
      <c r="C545" s="55"/>
      <c r="F545" s="77">
        <f t="shared" si="27"/>
        <v>0</v>
      </c>
      <c r="G545" s="78">
        <f t="shared" si="25"/>
        <v>0</v>
      </c>
      <c r="H545" s="77">
        <f t="shared" si="26"/>
        <v>0</v>
      </c>
    </row>
    <row r="546" spans="3:8" x14ac:dyDescent="0.25">
      <c r="C546" s="55"/>
      <c r="F546" s="77">
        <f t="shared" si="27"/>
        <v>0</v>
      </c>
      <c r="G546" s="78">
        <f t="shared" si="25"/>
        <v>0</v>
      </c>
      <c r="H546" s="77">
        <f t="shared" si="26"/>
        <v>0</v>
      </c>
    </row>
    <row r="547" spans="3:8" x14ac:dyDescent="0.25">
      <c r="C547" s="55"/>
      <c r="F547" s="77">
        <f t="shared" si="27"/>
        <v>0</v>
      </c>
      <c r="G547" s="78">
        <f t="shared" si="25"/>
        <v>0</v>
      </c>
      <c r="H547" s="77">
        <f t="shared" si="26"/>
        <v>0</v>
      </c>
    </row>
    <row r="548" spans="3:8" x14ac:dyDescent="0.25">
      <c r="C548" s="55"/>
      <c r="F548" s="77">
        <f t="shared" si="27"/>
        <v>0</v>
      </c>
      <c r="G548" s="78">
        <f t="shared" si="25"/>
        <v>0</v>
      </c>
      <c r="H548" s="77">
        <f t="shared" si="26"/>
        <v>0</v>
      </c>
    </row>
    <row r="549" spans="3:8" x14ac:dyDescent="0.25">
      <c r="C549" s="55"/>
      <c r="F549" s="77">
        <f t="shared" si="27"/>
        <v>0</v>
      </c>
      <c r="G549" s="78">
        <f t="shared" si="25"/>
        <v>0</v>
      </c>
      <c r="H549" s="77">
        <f t="shared" si="26"/>
        <v>0</v>
      </c>
    </row>
    <row r="550" spans="3:8" x14ac:dyDescent="0.25">
      <c r="C550" s="55"/>
      <c r="F550" s="77">
        <f t="shared" si="27"/>
        <v>0</v>
      </c>
      <c r="G550" s="78">
        <f t="shared" si="25"/>
        <v>0</v>
      </c>
      <c r="H550" s="77">
        <f t="shared" si="26"/>
        <v>0</v>
      </c>
    </row>
    <row r="551" spans="3:8" x14ac:dyDescent="0.25">
      <c r="C551" s="55"/>
      <c r="F551" s="77">
        <f t="shared" si="27"/>
        <v>0</v>
      </c>
      <c r="G551" s="78">
        <f t="shared" si="25"/>
        <v>0</v>
      </c>
      <c r="H551" s="77">
        <f t="shared" si="26"/>
        <v>0</v>
      </c>
    </row>
    <row r="552" spans="3:8" x14ac:dyDescent="0.25">
      <c r="C552" s="55"/>
      <c r="F552" s="77">
        <f t="shared" si="27"/>
        <v>0</v>
      </c>
      <c r="G552" s="78">
        <f t="shared" si="25"/>
        <v>0</v>
      </c>
      <c r="H552" s="77">
        <f t="shared" si="26"/>
        <v>0</v>
      </c>
    </row>
    <row r="553" spans="3:8" x14ac:dyDescent="0.25">
      <c r="C553" s="55"/>
      <c r="F553" s="77">
        <f t="shared" si="27"/>
        <v>0</v>
      </c>
      <c r="G553" s="78">
        <f t="shared" si="25"/>
        <v>0</v>
      </c>
      <c r="H553" s="77">
        <f t="shared" si="26"/>
        <v>0</v>
      </c>
    </row>
    <row r="554" spans="3:8" x14ac:dyDescent="0.25">
      <c r="C554" s="55"/>
      <c r="F554" s="77">
        <f t="shared" si="27"/>
        <v>0</v>
      </c>
      <c r="G554" s="78">
        <f t="shared" si="25"/>
        <v>0</v>
      </c>
      <c r="H554" s="77">
        <f t="shared" si="26"/>
        <v>0</v>
      </c>
    </row>
    <row r="555" spans="3:8" x14ac:dyDescent="0.25">
      <c r="C555" s="55"/>
      <c r="F555" s="77">
        <f t="shared" si="27"/>
        <v>0</v>
      </c>
      <c r="G555" s="78">
        <f t="shared" si="25"/>
        <v>0</v>
      </c>
      <c r="H555" s="77">
        <f t="shared" si="26"/>
        <v>0</v>
      </c>
    </row>
    <row r="556" spans="3:8" x14ac:dyDescent="0.25">
      <c r="C556" s="55"/>
      <c r="F556" s="77">
        <f t="shared" si="27"/>
        <v>0</v>
      </c>
      <c r="G556" s="78">
        <f t="shared" si="25"/>
        <v>0</v>
      </c>
      <c r="H556" s="77">
        <f t="shared" si="26"/>
        <v>0</v>
      </c>
    </row>
    <row r="557" spans="3:8" x14ac:dyDescent="0.25">
      <c r="C557" s="55"/>
      <c r="F557" s="77">
        <f t="shared" si="27"/>
        <v>0</v>
      </c>
      <c r="G557" s="78">
        <f t="shared" si="25"/>
        <v>0</v>
      </c>
      <c r="H557" s="77">
        <f t="shared" si="26"/>
        <v>0</v>
      </c>
    </row>
    <row r="558" spans="3:8" x14ac:dyDescent="0.25">
      <c r="C558" s="55"/>
      <c r="F558" s="77">
        <f t="shared" si="27"/>
        <v>0</v>
      </c>
      <c r="G558" s="78">
        <f t="shared" si="25"/>
        <v>0</v>
      </c>
      <c r="H558" s="77">
        <f t="shared" si="26"/>
        <v>0</v>
      </c>
    </row>
    <row r="559" spans="3:8" x14ac:dyDescent="0.25">
      <c r="C559" s="55"/>
      <c r="F559" s="77">
        <f t="shared" si="27"/>
        <v>0</v>
      </c>
      <c r="G559" s="78">
        <f t="shared" si="25"/>
        <v>0</v>
      </c>
      <c r="H559" s="77">
        <f t="shared" si="26"/>
        <v>0</v>
      </c>
    </row>
    <row r="560" spans="3:8" x14ac:dyDescent="0.25">
      <c r="C560" s="55"/>
      <c r="F560" s="77">
        <f t="shared" si="27"/>
        <v>0</v>
      </c>
      <c r="G560" s="78">
        <f t="shared" si="25"/>
        <v>0</v>
      </c>
      <c r="H560" s="77">
        <f t="shared" si="26"/>
        <v>0</v>
      </c>
    </row>
    <row r="561" spans="3:8" x14ac:dyDescent="0.25">
      <c r="C561" s="55"/>
      <c r="F561" s="77">
        <f t="shared" si="27"/>
        <v>0</v>
      </c>
      <c r="G561" s="78">
        <f t="shared" si="25"/>
        <v>0</v>
      </c>
      <c r="H561" s="77">
        <f t="shared" si="26"/>
        <v>0</v>
      </c>
    </row>
    <row r="562" spans="3:8" x14ac:dyDescent="0.25">
      <c r="C562" s="55"/>
      <c r="F562" s="77">
        <f t="shared" si="27"/>
        <v>0</v>
      </c>
      <c r="G562" s="78">
        <f t="shared" si="25"/>
        <v>0</v>
      </c>
      <c r="H562" s="77">
        <f t="shared" si="26"/>
        <v>0</v>
      </c>
    </row>
    <row r="563" spans="3:8" x14ac:dyDescent="0.25">
      <c r="C563" s="55"/>
      <c r="F563" s="77">
        <f t="shared" si="27"/>
        <v>0</v>
      </c>
      <c r="G563" s="78">
        <f t="shared" si="25"/>
        <v>0</v>
      </c>
      <c r="H563" s="77">
        <f t="shared" si="26"/>
        <v>0</v>
      </c>
    </row>
    <row r="564" spans="3:8" x14ac:dyDescent="0.25">
      <c r="C564" s="55"/>
      <c r="F564" s="77">
        <f t="shared" si="27"/>
        <v>0</v>
      </c>
      <c r="G564" s="78">
        <f t="shared" si="25"/>
        <v>0</v>
      </c>
      <c r="H564" s="77">
        <f t="shared" si="26"/>
        <v>0</v>
      </c>
    </row>
    <row r="565" spans="3:8" x14ac:dyDescent="0.25">
      <c r="C565" s="55"/>
      <c r="F565" s="77">
        <f t="shared" si="27"/>
        <v>0</v>
      </c>
      <c r="G565" s="78">
        <f t="shared" si="25"/>
        <v>0</v>
      </c>
      <c r="H565" s="77">
        <f t="shared" si="26"/>
        <v>0</v>
      </c>
    </row>
    <row r="566" spans="3:8" x14ac:dyDescent="0.25">
      <c r="C566" s="55"/>
      <c r="F566" s="77">
        <f t="shared" si="27"/>
        <v>0</v>
      </c>
      <c r="G566" s="78">
        <f t="shared" si="25"/>
        <v>0</v>
      </c>
      <c r="H566" s="77">
        <f t="shared" si="26"/>
        <v>0</v>
      </c>
    </row>
    <row r="567" spans="3:8" x14ac:dyDescent="0.25">
      <c r="C567" s="55"/>
      <c r="F567" s="77">
        <f t="shared" si="27"/>
        <v>0</v>
      </c>
      <c r="G567" s="78">
        <f t="shared" si="25"/>
        <v>0</v>
      </c>
      <c r="H567" s="77">
        <f t="shared" si="26"/>
        <v>0</v>
      </c>
    </row>
    <row r="568" spans="3:8" x14ac:dyDescent="0.25">
      <c r="C568" s="55"/>
      <c r="F568" s="77">
        <f t="shared" si="27"/>
        <v>0</v>
      </c>
      <c r="G568" s="78">
        <f t="shared" si="25"/>
        <v>0</v>
      </c>
      <c r="H568" s="77">
        <f t="shared" si="26"/>
        <v>0</v>
      </c>
    </row>
    <row r="569" spans="3:8" x14ac:dyDescent="0.25">
      <c r="C569" s="55"/>
      <c r="F569" s="77">
        <f t="shared" si="27"/>
        <v>0</v>
      </c>
      <c r="G569" s="78">
        <f t="shared" si="25"/>
        <v>0</v>
      </c>
      <c r="H569" s="77">
        <f t="shared" si="26"/>
        <v>0</v>
      </c>
    </row>
    <row r="570" spans="3:8" x14ac:dyDescent="0.25">
      <c r="C570" s="55"/>
      <c r="F570" s="77">
        <f t="shared" si="27"/>
        <v>0</v>
      </c>
      <c r="G570" s="78">
        <f t="shared" si="25"/>
        <v>0</v>
      </c>
      <c r="H570" s="77">
        <f t="shared" si="26"/>
        <v>0</v>
      </c>
    </row>
    <row r="571" spans="3:8" x14ac:dyDescent="0.25">
      <c r="C571" s="55"/>
      <c r="F571" s="77">
        <f t="shared" si="27"/>
        <v>0</v>
      </c>
      <c r="G571" s="78">
        <f t="shared" si="25"/>
        <v>0</v>
      </c>
      <c r="H571" s="77">
        <f t="shared" si="26"/>
        <v>0</v>
      </c>
    </row>
    <row r="572" spans="3:8" x14ac:dyDescent="0.25">
      <c r="C572" s="55"/>
      <c r="F572" s="77">
        <f t="shared" si="27"/>
        <v>0</v>
      </c>
      <c r="G572" s="78">
        <f t="shared" si="25"/>
        <v>0</v>
      </c>
      <c r="H572" s="77">
        <f t="shared" si="26"/>
        <v>0</v>
      </c>
    </row>
    <row r="573" spans="3:8" x14ac:dyDescent="0.25">
      <c r="C573" s="55"/>
      <c r="F573" s="77">
        <f t="shared" si="27"/>
        <v>0</v>
      </c>
      <c r="G573" s="78">
        <f t="shared" si="25"/>
        <v>0</v>
      </c>
      <c r="H573" s="77">
        <f t="shared" si="26"/>
        <v>0</v>
      </c>
    </row>
    <row r="574" spans="3:8" x14ac:dyDescent="0.25">
      <c r="C574" s="55"/>
      <c r="F574" s="77">
        <f t="shared" si="27"/>
        <v>0</v>
      </c>
      <c r="G574" s="78">
        <f t="shared" si="25"/>
        <v>0</v>
      </c>
      <c r="H574" s="77">
        <f t="shared" si="26"/>
        <v>0</v>
      </c>
    </row>
    <row r="575" spans="3:8" x14ac:dyDescent="0.25">
      <c r="C575" s="55"/>
      <c r="F575" s="77">
        <f t="shared" si="27"/>
        <v>0</v>
      </c>
      <c r="G575" s="78">
        <f t="shared" si="25"/>
        <v>0</v>
      </c>
      <c r="H575" s="77">
        <f t="shared" si="26"/>
        <v>0</v>
      </c>
    </row>
    <row r="576" spans="3:8" x14ac:dyDescent="0.25">
      <c r="C576" s="55"/>
      <c r="F576" s="77">
        <f t="shared" si="27"/>
        <v>0</v>
      </c>
      <c r="G576" s="78">
        <f t="shared" si="25"/>
        <v>0</v>
      </c>
      <c r="H576" s="77">
        <f t="shared" si="26"/>
        <v>0</v>
      </c>
    </row>
    <row r="577" spans="3:8" x14ac:dyDescent="0.25">
      <c r="C577" s="55"/>
      <c r="F577" s="77">
        <f t="shared" si="27"/>
        <v>0</v>
      </c>
      <c r="G577" s="78">
        <f t="shared" si="25"/>
        <v>0</v>
      </c>
      <c r="H577" s="77">
        <f t="shared" si="26"/>
        <v>0</v>
      </c>
    </row>
    <row r="578" spans="3:8" x14ac:dyDescent="0.25">
      <c r="C578" s="55"/>
      <c r="F578" s="77">
        <f t="shared" si="27"/>
        <v>0</v>
      </c>
      <c r="G578" s="78">
        <f t="shared" si="25"/>
        <v>0</v>
      </c>
      <c r="H578" s="77">
        <f t="shared" si="26"/>
        <v>0</v>
      </c>
    </row>
    <row r="579" spans="3:8" x14ac:dyDescent="0.25">
      <c r="C579" s="55"/>
      <c r="F579" s="77">
        <f t="shared" si="27"/>
        <v>0</v>
      </c>
      <c r="G579" s="78">
        <f t="shared" si="25"/>
        <v>0</v>
      </c>
      <c r="H579" s="77">
        <f t="shared" si="26"/>
        <v>0</v>
      </c>
    </row>
    <row r="580" spans="3:8" x14ac:dyDescent="0.25">
      <c r="C580" s="55"/>
      <c r="F580" s="77">
        <f t="shared" si="27"/>
        <v>0</v>
      </c>
      <c r="G580" s="78">
        <f t="shared" si="25"/>
        <v>0</v>
      </c>
      <c r="H580" s="77">
        <f t="shared" si="26"/>
        <v>0</v>
      </c>
    </row>
    <row r="581" spans="3:8" x14ac:dyDescent="0.25">
      <c r="C581" s="55"/>
      <c r="F581" s="77">
        <f t="shared" si="27"/>
        <v>0</v>
      </c>
      <c r="G581" s="78">
        <f t="shared" si="25"/>
        <v>0</v>
      </c>
      <c r="H581" s="77">
        <f t="shared" si="26"/>
        <v>0</v>
      </c>
    </row>
    <row r="582" spans="3:8" x14ac:dyDescent="0.25">
      <c r="C582" s="55"/>
      <c r="F582" s="77">
        <f t="shared" si="27"/>
        <v>0</v>
      </c>
      <c r="G582" s="78">
        <f t="shared" si="25"/>
        <v>0</v>
      </c>
      <c r="H582" s="77">
        <f t="shared" si="26"/>
        <v>0</v>
      </c>
    </row>
    <row r="583" spans="3:8" x14ac:dyDescent="0.25">
      <c r="C583" s="55"/>
      <c r="F583" s="77">
        <f t="shared" si="27"/>
        <v>0</v>
      </c>
      <c r="G583" s="78">
        <f t="shared" ref="G583:G646" si="28">ROUND(+F583*$F$4,2)</f>
        <v>0</v>
      </c>
      <c r="H583" s="77">
        <f t="shared" si="26"/>
        <v>0</v>
      </c>
    </row>
    <row r="584" spans="3:8" x14ac:dyDescent="0.25">
      <c r="C584" s="55"/>
      <c r="F584" s="77">
        <f t="shared" si="27"/>
        <v>0</v>
      </c>
      <c r="G584" s="78">
        <f t="shared" si="28"/>
        <v>0</v>
      </c>
      <c r="H584" s="77">
        <f t="shared" ref="H584:H647" si="29">G584*0.05</f>
        <v>0</v>
      </c>
    </row>
    <row r="585" spans="3:8" x14ac:dyDescent="0.25">
      <c r="C585" s="55"/>
      <c r="F585" s="77">
        <f t="shared" si="27"/>
        <v>0</v>
      </c>
      <c r="G585" s="78">
        <f t="shared" si="28"/>
        <v>0</v>
      </c>
      <c r="H585" s="77">
        <f t="shared" si="29"/>
        <v>0</v>
      </c>
    </row>
    <row r="586" spans="3:8" x14ac:dyDescent="0.25">
      <c r="C586" s="55"/>
      <c r="F586" s="77">
        <f t="shared" ref="F586:F649" si="30">C586-D586-E586</f>
        <v>0</v>
      </c>
      <c r="G586" s="78">
        <f t="shared" si="28"/>
        <v>0</v>
      </c>
      <c r="H586" s="77">
        <f t="shared" si="29"/>
        <v>0</v>
      </c>
    </row>
    <row r="587" spans="3:8" x14ac:dyDescent="0.25">
      <c r="C587" s="55"/>
      <c r="F587" s="77">
        <f t="shared" si="30"/>
        <v>0</v>
      </c>
      <c r="G587" s="78">
        <f t="shared" si="28"/>
        <v>0</v>
      </c>
      <c r="H587" s="77">
        <f t="shared" si="29"/>
        <v>0</v>
      </c>
    </row>
    <row r="588" spans="3:8" x14ac:dyDescent="0.25">
      <c r="C588" s="55"/>
      <c r="F588" s="77">
        <f t="shared" si="30"/>
        <v>0</v>
      </c>
      <c r="G588" s="78">
        <f t="shared" si="28"/>
        <v>0</v>
      </c>
      <c r="H588" s="77">
        <f t="shared" si="29"/>
        <v>0</v>
      </c>
    </row>
    <row r="589" spans="3:8" x14ac:dyDescent="0.25">
      <c r="C589" s="55"/>
      <c r="F589" s="77">
        <f t="shared" si="30"/>
        <v>0</v>
      </c>
      <c r="G589" s="78">
        <f t="shared" si="28"/>
        <v>0</v>
      </c>
      <c r="H589" s="77">
        <f t="shared" si="29"/>
        <v>0</v>
      </c>
    </row>
    <row r="590" spans="3:8" x14ac:dyDescent="0.25">
      <c r="C590" s="55"/>
      <c r="F590" s="77">
        <f t="shared" si="30"/>
        <v>0</v>
      </c>
      <c r="G590" s="78">
        <f t="shared" si="28"/>
        <v>0</v>
      </c>
      <c r="H590" s="77">
        <f t="shared" si="29"/>
        <v>0</v>
      </c>
    </row>
    <row r="591" spans="3:8" x14ac:dyDescent="0.25">
      <c r="C591" s="55"/>
      <c r="F591" s="77">
        <f t="shared" si="30"/>
        <v>0</v>
      </c>
      <c r="G591" s="78">
        <f t="shared" si="28"/>
        <v>0</v>
      </c>
      <c r="H591" s="77">
        <f t="shared" si="29"/>
        <v>0</v>
      </c>
    </row>
    <row r="592" spans="3:8" x14ac:dyDescent="0.25">
      <c r="C592" s="55"/>
      <c r="F592" s="77">
        <f t="shared" si="30"/>
        <v>0</v>
      </c>
      <c r="G592" s="78">
        <f t="shared" si="28"/>
        <v>0</v>
      </c>
      <c r="H592" s="77">
        <f t="shared" si="29"/>
        <v>0</v>
      </c>
    </row>
    <row r="593" spans="3:8" x14ac:dyDescent="0.25">
      <c r="C593" s="55"/>
      <c r="F593" s="77">
        <f t="shared" si="30"/>
        <v>0</v>
      </c>
      <c r="G593" s="78">
        <f t="shared" si="28"/>
        <v>0</v>
      </c>
      <c r="H593" s="77">
        <f t="shared" si="29"/>
        <v>0</v>
      </c>
    </row>
    <row r="594" spans="3:8" x14ac:dyDescent="0.25">
      <c r="C594" s="55"/>
      <c r="F594" s="77">
        <f t="shared" si="30"/>
        <v>0</v>
      </c>
      <c r="G594" s="78">
        <f t="shared" si="28"/>
        <v>0</v>
      </c>
      <c r="H594" s="77">
        <f t="shared" si="29"/>
        <v>0</v>
      </c>
    </row>
    <row r="595" spans="3:8" x14ac:dyDescent="0.25">
      <c r="C595" s="55"/>
      <c r="F595" s="77">
        <f t="shared" si="30"/>
        <v>0</v>
      </c>
      <c r="G595" s="78">
        <f t="shared" si="28"/>
        <v>0</v>
      </c>
      <c r="H595" s="77">
        <f t="shared" si="29"/>
        <v>0</v>
      </c>
    </row>
    <row r="596" spans="3:8" x14ac:dyDescent="0.25">
      <c r="C596" s="55"/>
      <c r="F596" s="77">
        <f t="shared" si="30"/>
        <v>0</v>
      </c>
      <c r="G596" s="78">
        <f t="shared" si="28"/>
        <v>0</v>
      </c>
      <c r="H596" s="77">
        <f t="shared" si="29"/>
        <v>0</v>
      </c>
    </row>
    <row r="597" spans="3:8" x14ac:dyDescent="0.25">
      <c r="C597" s="55"/>
      <c r="F597" s="77">
        <f t="shared" si="30"/>
        <v>0</v>
      </c>
      <c r="G597" s="78">
        <f t="shared" si="28"/>
        <v>0</v>
      </c>
      <c r="H597" s="77">
        <f t="shared" si="29"/>
        <v>0</v>
      </c>
    </row>
    <row r="598" spans="3:8" x14ac:dyDescent="0.25">
      <c r="C598" s="55"/>
      <c r="F598" s="77">
        <f t="shared" si="30"/>
        <v>0</v>
      </c>
      <c r="G598" s="78">
        <f t="shared" si="28"/>
        <v>0</v>
      </c>
      <c r="H598" s="77">
        <f t="shared" si="29"/>
        <v>0</v>
      </c>
    </row>
    <row r="599" spans="3:8" x14ac:dyDescent="0.25">
      <c r="C599" s="55"/>
      <c r="F599" s="77">
        <f t="shared" si="30"/>
        <v>0</v>
      </c>
      <c r="G599" s="78">
        <f t="shared" si="28"/>
        <v>0</v>
      </c>
      <c r="H599" s="77">
        <f t="shared" si="29"/>
        <v>0</v>
      </c>
    </row>
    <row r="600" spans="3:8" x14ac:dyDescent="0.25">
      <c r="C600" s="55"/>
      <c r="F600" s="77">
        <f t="shared" si="30"/>
        <v>0</v>
      </c>
      <c r="G600" s="78">
        <f t="shared" si="28"/>
        <v>0</v>
      </c>
      <c r="H600" s="77">
        <f t="shared" si="29"/>
        <v>0</v>
      </c>
    </row>
    <row r="601" spans="3:8" x14ac:dyDescent="0.25">
      <c r="C601" s="55"/>
      <c r="F601" s="77">
        <f t="shared" si="30"/>
        <v>0</v>
      </c>
      <c r="G601" s="78">
        <f t="shared" si="28"/>
        <v>0</v>
      </c>
      <c r="H601" s="77">
        <f t="shared" si="29"/>
        <v>0</v>
      </c>
    </row>
    <row r="602" spans="3:8" x14ac:dyDescent="0.25">
      <c r="C602" s="55"/>
      <c r="F602" s="77">
        <f t="shared" si="30"/>
        <v>0</v>
      </c>
      <c r="G602" s="78">
        <f t="shared" si="28"/>
        <v>0</v>
      </c>
      <c r="H602" s="77">
        <f t="shared" si="29"/>
        <v>0</v>
      </c>
    </row>
    <row r="603" spans="3:8" x14ac:dyDescent="0.25">
      <c r="C603" s="55"/>
      <c r="F603" s="77">
        <f t="shared" si="30"/>
        <v>0</v>
      </c>
      <c r="G603" s="78">
        <f t="shared" si="28"/>
        <v>0</v>
      </c>
      <c r="H603" s="77">
        <f t="shared" si="29"/>
        <v>0</v>
      </c>
    </row>
    <row r="604" spans="3:8" x14ac:dyDescent="0.25">
      <c r="C604" s="55"/>
      <c r="F604" s="77">
        <f t="shared" si="30"/>
        <v>0</v>
      </c>
      <c r="G604" s="78">
        <f t="shared" si="28"/>
        <v>0</v>
      </c>
      <c r="H604" s="77">
        <f t="shared" si="29"/>
        <v>0</v>
      </c>
    </row>
    <row r="605" spans="3:8" x14ac:dyDescent="0.25">
      <c r="C605" s="55"/>
      <c r="F605" s="77">
        <f t="shared" si="30"/>
        <v>0</v>
      </c>
      <c r="G605" s="78">
        <f t="shared" si="28"/>
        <v>0</v>
      </c>
      <c r="H605" s="77">
        <f t="shared" si="29"/>
        <v>0</v>
      </c>
    </row>
    <row r="606" spans="3:8" x14ac:dyDescent="0.25">
      <c r="C606" s="55"/>
      <c r="F606" s="77">
        <f t="shared" si="30"/>
        <v>0</v>
      </c>
      <c r="G606" s="78">
        <f t="shared" si="28"/>
        <v>0</v>
      </c>
      <c r="H606" s="77">
        <f t="shared" si="29"/>
        <v>0</v>
      </c>
    </row>
    <row r="607" spans="3:8" x14ac:dyDescent="0.25">
      <c r="C607" s="55"/>
      <c r="F607" s="77">
        <f t="shared" si="30"/>
        <v>0</v>
      </c>
      <c r="G607" s="78">
        <f t="shared" si="28"/>
        <v>0</v>
      </c>
      <c r="H607" s="77">
        <f t="shared" si="29"/>
        <v>0</v>
      </c>
    </row>
    <row r="608" spans="3:8" x14ac:dyDescent="0.25">
      <c r="C608" s="55"/>
      <c r="F608" s="77">
        <f t="shared" si="30"/>
        <v>0</v>
      </c>
      <c r="G608" s="78">
        <f t="shared" si="28"/>
        <v>0</v>
      </c>
      <c r="H608" s="77">
        <f t="shared" si="29"/>
        <v>0</v>
      </c>
    </row>
    <row r="609" spans="3:8" x14ac:dyDescent="0.25">
      <c r="C609" s="55"/>
      <c r="F609" s="77">
        <f t="shared" si="30"/>
        <v>0</v>
      </c>
      <c r="G609" s="78">
        <f t="shared" si="28"/>
        <v>0</v>
      </c>
      <c r="H609" s="77">
        <f t="shared" si="29"/>
        <v>0</v>
      </c>
    </row>
    <row r="610" spans="3:8" x14ac:dyDescent="0.25">
      <c r="C610" s="55"/>
      <c r="F610" s="77">
        <f t="shared" si="30"/>
        <v>0</v>
      </c>
      <c r="G610" s="78">
        <f t="shared" si="28"/>
        <v>0</v>
      </c>
      <c r="H610" s="77">
        <f t="shared" si="29"/>
        <v>0</v>
      </c>
    </row>
    <row r="611" spans="3:8" x14ac:dyDescent="0.25">
      <c r="C611" s="55"/>
      <c r="F611" s="77">
        <f t="shared" si="30"/>
        <v>0</v>
      </c>
      <c r="G611" s="78">
        <f t="shared" si="28"/>
        <v>0</v>
      </c>
      <c r="H611" s="77">
        <f t="shared" si="29"/>
        <v>0</v>
      </c>
    </row>
    <row r="612" spans="3:8" x14ac:dyDescent="0.25">
      <c r="C612" s="55"/>
      <c r="F612" s="77">
        <f t="shared" si="30"/>
        <v>0</v>
      </c>
      <c r="G612" s="78">
        <f t="shared" si="28"/>
        <v>0</v>
      </c>
      <c r="H612" s="77">
        <f t="shared" si="29"/>
        <v>0</v>
      </c>
    </row>
    <row r="613" spans="3:8" x14ac:dyDescent="0.25">
      <c r="C613" s="55"/>
      <c r="F613" s="77">
        <f t="shared" si="30"/>
        <v>0</v>
      </c>
      <c r="G613" s="78">
        <f t="shared" si="28"/>
        <v>0</v>
      </c>
      <c r="H613" s="77">
        <f t="shared" si="29"/>
        <v>0</v>
      </c>
    </row>
    <row r="614" spans="3:8" x14ac:dyDescent="0.25">
      <c r="C614" s="55"/>
      <c r="F614" s="77">
        <f t="shared" si="30"/>
        <v>0</v>
      </c>
      <c r="G614" s="78">
        <f t="shared" si="28"/>
        <v>0</v>
      </c>
      <c r="H614" s="77">
        <f t="shared" si="29"/>
        <v>0</v>
      </c>
    </row>
    <row r="615" spans="3:8" x14ac:dyDescent="0.25">
      <c r="C615" s="55"/>
      <c r="F615" s="77">
        <f t="shared" si="30"/>
        <v>0</v>
      </c>
      <c r="G615" s="78">
        <f t="shared" si="28"/>
        <v>0</v>
      </c>
      <c r="H615" s="77">
        <f t="shared" si="29"/>
        <v>0</v>
      </c>
    </row>
    <row r="616" spans="3:8" x14ac:dyDescent="0.25">
      <c r="C616" s="55"/>
      <c r="F616" s="77">
        <f t="shared" si="30"/>
        <v>0</v>
      </c>
      <c r="G616" s="78">
        <f t="shared" si="28"/>
        <v>0</v>
      </c>
      <c r="H616" s="77">
        <f t="shared" si="29"/>
        <v>0</v>
      </c>
    </row>
    <row r="617" spans="3:8" x14ac:dyDescent="0.25">
      <c r="C617" s="55"/>
      <c r="F617" s="77">
        <f t="shared" si="30"/>
        <v>0</v>
      </c>
      <c r="G617" s="78">
        <f t="shared" si="28"/>
        <v>0</v>
      </c>
      <c r="H617" s="77">
        <f t="shared" si="29"/>
        <v>0</v>
      </c>
    </row>
    <row r="618" spans="3:8" x14ac:dyDescent="0.25">
      <c r="C618" s="55"/>
      <c r="F618" s="77">
        <f t="shared" si="30"/>
        <v>0</v>
      </c>
      <c r="G618" s="78">
        <f t="shared" si="28"/>
        <v>0</v>
      </c>
      <c r="H618" s="77">
        <f t="shared" si="29"/>
        <v>0</v>
      </c>
    </row>
    <row r="619" spans="3:8" x14ac:dyDescent="0.25">
      <c r="C619" s="55"/>
      <c r="F619" s="77">
        <f t="shared" si="30"/>
        <v>0</v>
      </c>
      <c r="G619" s="78">
        <f t="shared" si="28"/>
        <v>0</v>
      </c>
      <c r="H619" s="77">
        <f t="shared" si="29"/>
        <v>0</v>
      </c>
    </row>
    <row r="620" spans="3:8" x14ac:dyDescent="0.25">
      <c r="C620" s="55"/>
      <c r="F620" s="77">
        <f t="shared" si="30"/>
        <v>0</v>
      </c>
      <c r="G620" s="78">
        <f t="shared" si="28"/>
        <v>0</v>
      </c>
      <c r="H620" s="77">
        <f t="shared" si="29"/>
        <v>0</v>
      </c>
    </row>
    <row r="621" spans="3:8" x14ac:dyDescent="0.25">
      <c r="C621" s="55"/>
      <c r="F621" s="77">
        <f t="shared" si="30"/>
        <v>0</v>
      </c>
      <c r="G621" s="78">
        <f t="shared" si="28"/>
        <v>0</v>
      </c>
      <c r="H621" s="77">
        <f t="shared" si="29"/>
        <v>0</v>
      </c>
    </row>
    <row r="622" spans="3:8" x14ac:dyDescent="0.25">
      <c r="C622" s="55"/>
      <c r="F622" s="77">
        <f t="shared" si="30"/>
        <v>0</v>
      </c>
      <c r="G622" s="78">
        <f t="shared" si="28"/>
        <v>0</v>
      </c>
      <c r="H622" s="77">
        <f t="shared" si="29"/>
        <v>0</v>
      </c>
    </row>
    <row r="623" spans="3:8" x14ac:dyDescent="0.25">
      <c r="C623" s="55"/>
      <c r="F623" s="77">
        <f t="shared" si="30"/>
        <v>0</v>
      </c>
      <c r="G623" s="78">
        <f t="shared" si="28"/>
        <v>0</v>
      </c>
      <c r="H623" s="77">
        <f t="shared" si="29"/>
        <v>0</v>
      </c>
    </row>
    <row r="624" spans="3:8" x14ac:dyDescent="0.25">
      <c r="C624" s="55"/>
      <c r="F624" s="77">
        <f t="shared" si="30"/>
        <v>0</v>
      </c>
      <c r="G624" s="78">
        <f t="shared" si="28"/>
        <v>0</v>
      </c>
      <c r="H624" s="77">
        <f t="shared" si="29"/>
        <v>0</v>
      </c>
    </row>
    <row r="625" spans="3:8" x14ac:dyDescent="0.25">
      <c r="C625" s="55"/>
      <c r="F625" s="77">
        <f t="shared" si="30"/>
        <v>0</v>
      </c>
      <c r="G625" s="78">
        <f t="shared" si="28"/>
        <v>0</v>
      </c>
      <c r="H625" s="77">
        <f t="shared" si="29"/>
        <v>0</v>
      </c>
    </row>
    <row r="626" spans="3:8" x14ac:dyDescent="0.25">
      <c r="C626" s="55"/>
      <c r="F626" s="77">
        <f t="shared" si="30"/>
        <v>0</v>
      </c>
      <c r="G626" s="78">
        <f t="shared" si="28"/>
        <v>0</v>
      </c>
      <c r="H626" s="77">
        <f t="shared" si="29"/>
        <v>0</v>
      </c>
    </row>
    <row r="627" spans="3:8" x14ac:dyDescent="0.25">
      <c r="C627" s="55"/>
      <c r="F627" s="77">
        <f t="shared" si="30"/>
        <v>0</v>
      </c>
      <c r="G627" s="78">
        <f t="shared" si="28"/>
        <v>0</v>
      </c>
      <c r="H627" s="77">
        <f t="shared" si="29"/>
        <v>0</v>
      </c>
    </row>
    <row r="628" spans="3:8" x14ac:dyDescent="0.25">
      <c r="C628" s="55"/>
      <c r="F628" s="77">
        <f t="shared" si="30"/>
        <v>0</v>
      </c>
      <c r="G628" s="78">
        <f t="shared" si="28"/>
        <v>0</v>
      </c>
      <c r="H628" s="77">
        <f t="shared" si="29"/>
        <v>0</v>
      </c>
    </row>
    <row r="629" spans="3:8" x14ac:dyDescent="0.25">
      <c r="C629" s="55"/>
      <c r="F629" s="77">
        <f t="shared" si="30"/>
        <v>0</v>
      </c>
      <c r="G629" s="78">
        <f t="shared" si="28"/>
        <v>0</v>
      </c>
      <c r="H629" s="77">
        <f t="shared" si="29"/>
        <v>0</v>
      </c>
    </row>
    <row r="630" spans="3:8" x14ac:dyDescent="0.25">
      <c r="C630" s="55"/>
      <c r="F630" s="77">
        <f t="shared" si="30"/>
        <v>0</v>
      </c>
      <c r="G630" s="78">
        <f t="shared" si="28"/>
        <v>0</v>
      </c>
      <c r="H630" s="77">
        <f t="shared" si="29"/>
        <v>0</v>
      </c>
    </row>
    <row r="631" spans="3:8" x14ac:dyDescent="0.25">
      <c r="C631" s="55"/>
      <c r="F631" s="77">
        <f t="shared" si="30"/>
        <v>0</v>
      </c>
      <c r="G631" s="78">
        <f t="shared" si="28"/>
        <v>0</v>
      </c>
      <c r="H631" s="77">
        <f t="shared" si="29"/>
        <v>0</v>
      </c>
    </row>
    <row r="632" spans="3:8" x14ac:dyDescent="0.25">
      <c r="C632" s="55"/>
      <c r="F632" s="77">
        <f t="shared" si="30"/>
        <v>0</v>
      </c>
      <c r="G632" s="78">
        <f t="shared" si="28"/>
        <v>0</v>
      </c>
      <c r="H632" s="77">
        <f t="shared" si="29"/>
        <v>0</v>
      </c>
    </row>
    <row r="633" spans="3:8" x14ac:dyDescent="0.25">
      <c r="C633" s="55"/>
      <c r="F633" s="77">
        <f t="shared" si="30"/>
        <v>0</v>
      </c>
      <c r="G633" s="78">
        <f t="shared" si="28"/>
        <v>0</v>
      </c>
      <c r="H633" s="77">
        <f t="shared" si="29"/>
        <v>0</v>
      </c>
    </row>
    <row r="634" spans="3:8" x14ac:dyDescent="0.25">
      <c r="C634" s="55"/>
      <c r="F634" s="77">
        <f t="shared" si="30"/>
        <v>0</v>
      </c>
      <c r="G634" s="78">
        <f t="shared" si="28"/>
        <v>0</v>
      </c>
      <c r="H634" s="77">
        <f t="shared" si="29"/>
        <v>0</v>
      </c>
    </row>
    <row r="635" spans="3:8" x14ac:dyDescent="0.25">
      <c r="C635" s="55"/>
      <c r="F635" s="77">
        <f t="shared" si="30"/>
        <v>0</v>
      </c>
      <c r="G635" s="78">
        <f t="shared" si="28"/>
        <v>0</v>
      </c>
      <c r="H635" s="77">
        <f t="shared" si="29"/>
        <v>0</v>
      </c>
    </row>
    <row r="636" spans="3:8" x14ac:dyDescent="0.25">
      <c r="C636" s="55"/>
      <c r="F636" s="77">
        <f t="shared" si="30"/>
        <v>0</v>
      </c>
      <c r="G636" s="78">
        <f t="shared" si="28"/>
        <v>0</v>
      </c>
      <c r="H636" s="77">
        <f t="shared" si="29"/>
        <v>0</v>
      </c>
    </row>
    <row r="637" spans="3:8" x14ac:dyDescent="0.25">
      <c r="C637" s="55"/>
      <c r="F637" s="77">
        <f t="shared" si="30"/>
        <v>0</v>
      </c>
      <c r="G637" s="78">
        <f t="shared" si="28"/>
        <v>0</v>
      </c>
      <c r="H637" s="77">
        <f t="shared" si="29"/>
        <v>0</v>
      </c>
    </row>
    <row r="638" spans="3:8" x14ac:dyDescent="0.25">
      <c r="C638" s="55"/>
      <c r="F638" s="77">
        <f t="shared" si="30"/>
        <v>0</v>
      </c>
      <c r="G638" s="78">
        <f t="shared" si="28"/>
        <v>0</v>
      </c>
      <c r="H638" s="77">
        <f t="shared" si="29"/>
        <v>0</v>
      </c>
    </row>
    <row r="639" spans="3:8" x14ac:dyDescent="0.25">
      <c r="C639" s="55"/>
      <c r="F639" s="77">
        <f t="shared" si="30"/>
        <v>0</v>
      </c>
      <c r="G639" s="78">
        <f t="shared" si="28"/>
        <v>0</v>
      </c>
      <c r="H639" s="77">
        <f t="shared" si="29"/>
        <v>0</v>
      </c>
    </row>
    <row r="640" spans="3:8" x14ac:dyDescent="0.25">
      <c r="C640" s="55"/>
      <c r="F640" s="77">
        <f t="shared" si="30"/>
        <v>0</v>
      </c>
      <c r="G640" s="78">
        <f t="shared" si="28"/>
        <v>0</v>
      </c>
      <c r="H640" s="77">
        <f t="shared" si="29"/>
        <v>0</v>
      </c>
    </row>
    <row r="641" spans="3:8" x14ac:dyDescent="0.25">
      <c r="C641" s="55"/>
      <c r="F641" s="77">
        <f t="shared" si="30"/>
        <v>0</v>
      </c>
      <c r="G641" s="78">
        <f t="shared" si="28"/>
        <v>0</v>
      </c>
      <c r="H641" s="77">
        <f t="shared" si="29"/>
        <v>0</v>
      </c>
    </row>
    <row r="642" spans="3:8" x14ac:dyDescent="0.25">
      <c r="C642" s="55"/>
      <c r="F642" s="77">
        <f t="shared" si="30"/>
        <v>0</v>
      </c>
      <c r="G642" s="78">
        <f t="shared" si="28"/>
        <v>0</v>
      </c>
      <c r="H642" s="77">
        <f t="shared" si="29"/>
        <v>0</v>
      </c>
    </row>
    <row r="643" spans="3:8" x14ac:dyDescent="0.25">
      <c r="C643" s="55"/>
      <c r="F643" s="77">
        <f t="shared" si="30"/>
        <v>0</v>
      </c>
      <c r="G643" s="78">
        <f t="shared" si="28"/>
        <v>0</v>
      </c>
      <c r="H643" s="77">
        <f t="shared" si="29"/>
        <v>0</v>
      </c>
    </row>
    <row r="644" spans="3:8" x14ac:dyDescent="0.25">
      <c r="C644" s="55"/>
      <c r="F644" s="77">
        <f t="shared" si="30"/>
        <v>0</v>
      </c>
      <c r="G644" s="78">
        <f t="shared" si="28"/>
        <v>0</v>
      </c>
      <c r="H644" s="77">
        <f t="shared" si="29"/>
        <v>0</v>
      </c>
    </row>
    <row r="645" spans="3:8" x14ac:dyDescent="0.25">
      <c r="C645" s="55"/>
      <c r="F645" s="77">
        <f t="shared" si="30"/>
        <v>0</v>
      </c>
      <c r="G645" s="78">
        <f t="shared" si="28"/>
        <v>0</v>
      </c>
      <c r="H645" s="77">
        <f t="shared" si="29"/>
        <v>0</v>
      </c>
    </row>
    <row r="646" spans="3:8" x14ac:dyDescent="0.25">
      <c r="C646" s="55"/>
      <c r="F646" s="77">
        <f t="shared" si="30"/>
        <v>0</v>
      </c>
      <c r="G646" s="78">
        <f t="shared" si="28"/>
        <v>0</v>
      </c>
      <c r="H646" s="77">
        <f t="shared" si="29"/>
        <v>0</v>
      </c>
    </row>
    <row r="647" spans="3:8" x14ac:dyDescent="0.25">
      <c r="C647" s="55"/>
      <c r="F647" s="77">
        <f t="shared" si="30"/>
        <v>0</v>
      </c>
      <c r="G647" s="78">
        <f t="shared" ref="G647:G710" si="31">ROUND(+F647*$F$4,2)</f>
        <v>0</v>
      </c>
      <c r="H647" s="77">
        <f t="shared" si="29"/>
        <v>0</v>
      </c>
    </row>
    <row r="648" spans="3:8" x14ac:dyDescent="0.25">
      <c r="C648" s="55"/>
      <c r="F648" s="77">
        <f t="shared" si="30"/>
        <v>0</v>
      </c>
      <c r="G648" s="78">
        <f t="shared" si="31"/>
        <v>0</v>
      </c>
      <c r="H648" s="77">
        <f t="shared" ref="H648:H711" si="32">G648*0.05</f>
        <v>0</v>
      </c>
    </row>
    <row r="649" spans="3:8" x14ac:dyDescent="0.25">
      <c r="C649" s="55"/>
      <c r="F649" s="77">
        <f t="shared" si="30"/>
        <v>0</v>
      </c>
      <c r="G649" s="78">
        <f t="shared" si="31"/>
        <v>0</v>
      </c>
      <c r="H649" s="77">
        <f t="shared" si="32"/>
        <v>0</v>
      </c>
    </row>
    <row r="650" spans="3:8" x14ac:dyDescent="0.25">
      <c r="C650" s="55"/>
      <c r="F650" s="77">
        <f t="shared" ref="F650:F713" si="33">C650-D650-E650</f>
        <v>0</v>
      </c>
      <c r="G650" s="78">
        <f t="shared" si="31"/>
        <v>0</v>
      </c>
      <c r="H650" s="77">
        <f t="shared" si="32"/>
        <v>0</v>
      </c>
    </row>
    <row r="651" spans="3:8" x14ac:dyDescent="0.25">
      <c r="C651" s="55"/>
      <c r="F651" s="77">
        <f t="shared" si="33"/>
        <v>0</v>
      </c>
      <c r="G651" s="78">
        <f t="shared" si="31"/>
        <v>0</v>
      </c>
      <c r="H651" s="77">
        <f t="shared" si="32"/>
        <v>0</v>
      </c>
    </row>
    <row r="652" spans="3:8" x14ac:dyDescent="0.25">
      <c r="C652" s="55"/>
      <c r="F652" s="77">
        <f t="shared" si="33"/>
        <v>0</v>
      </c>
      <c r="G652" s="78">
        <f t="shared" si="31"/>
        <v>0</v>
      </c>
      <c r="H652" s="77">
        <f t="shared" si="32"/>
        <v>0</v>
      </c>
    </row>
    <row r="653" spans="3:8" x14ac:dyDescent="0.25">
      <c r="C653" s="55"/>
      <c r="F653" s="77">
        <f t="shared" si="33"/>
        <v>0</v>
      </c>
      <c r="G653" s="78">
        <f t="shared" si="31"/>
        <v>0</v>
      </c>
      <c r="H653" s="77">
        <f t="shared" si="32"/>
        <v>0</v>
      </c>
    </row>
    <row r="654" spans="3:8" x14ac:dyDescent="0.25">
      <c r="C654" s="55"/>
      <c r="F654" s="77">
        <f t="shared" si="33"/>
        <v>0</v>
      </c>
      <c r="G654" s="78">
        <f t="shared" si="31"/>
        <v>0</v>
      </c>
      <c r="H654" s="77">
        <f t="shared" si="32"/>
        <v>0</v>
      </c>
    </row>
    <row r="655" spans="3:8" x14ac:dyDescent="0.25">
      <c r="C655" s="55"/>
      <c r="F655" s="77">
        <f t="shared" si="33"/>
        <v>0</v>
      </c>
      <c r="G655" s="78">
        <f t="shared" si="31"/>
        <v>0</v>
      </c>
      <c r="H655" s="77">
        <f t="shared" si="32"/>
        <v>0</v>
      </c>
    </row>
    <row r="656" spans="3:8" x14ac:dyDescent="0.25">
      <c r="C656" s="55"/>
      <c r="F656" s="77">
        <f t="shared" si="33"/>
        <v>0</v>
      </c>
      <c r="G656" s="78">
        <f t="shared" si="31"/>
        <v>0</v>
      </c>
      <c r="H656" s="77">
        <f t="shared" si="32"/>
        <v>0</v>
      </c>
    </row>
    <row r="657" spans="3:8" x14ac:dyDescent="0.25">
      <c r="C657" s="55"/>
      <c r="F657" s="77">
        <f t="shared" si="33"/>
        <v>0</v>
      </c>
      <c r="G657" s="78">
        <f t="shared" si="31"/>
        <v>0</v>
      </c>
      <c r="H657" s="77">
        <f t="shared" si="32"/>
        <v>0</v>
      </c>
    </row>
    <row r="658" spans="3:8" x14ac:dyDescent="0.25">
      <c r="C658" s="55"/>
      <c r="F658" s="77">
        <f t="shared" si="33"/>
        <v>0</v>
      </c>
      <c r="G658" s="78">
        <f t="shared" si="31"/>
        <v>0</v>
      </c>
      <c r="H658" s="77">
        <f t="shared" si="32"/>
        <v>0</v>
      </c>
    </row>
    <row r="659" spans="3:8" x14ac:dyDescent="0.25">
      <c r="C659" s="55"/>
      <c r="F659" s="77">
        <f t="shared" si="33"/>
        <v>0</v>
      </c>
      <c r="G659" s="78">
        <f t="shared" si="31"/>
        <v>0</v>
      </c>
      <c r="H659" s="77">
        <f t="shared" si="32"/>
        <v>0</v>
      </c>
    </row>
    <row r="660" spans="3:8" x14ac:dyDescent="0.25">
      <c r="C660" s="55"/>
      <c r="F660" s="77">
        <f t="shared" si="33"/>
        <v>0</v>
      </c>
      <c r="G660" s="78">
        <f t="shared" si="31"/>
        <v>0</v>
      </c>
      <c r="H660" s="77">
        <f t="shared" si="32"/>
        <v>0</v>
      </c>
    </row>
    <row r="661" spans="3:8" x14ac:dyDescent="0.25">
      <c r="C661" s="55"/>
      <c r="F661" s="77">
        <f t="shared" si="33"/>
        <v>0</v>
      </c>
      <c r="G661" s="78">
        <f t="shared" si="31"/>
        <v>0</v>
      </c>
      <c r="H661" s="77">
        <f t="shared" si="32"/>
        <v>0</v>
      </c>
    </row>
    <row r="662" spans="3:8" x14ac:dyDescent="0.25">
      <c r="C662" s="55"/>
      <c r="F662" s="77">
        <f t="shared" si="33"/>
        <v>0</v>
      </c>
      <c r="G662" s="78">
        <f t="shared" si="31"/>
        <v>0</v>
      </c>
      <c r="H662" s="77">
        <f t="shared" si="32"/>
        <v>0</v>
      </c>
    </row>
    <row r="663" spans="3:8" x14ac:dyDescent="0.25">
      <c r="C663" s="55"/>
      <c r="F663" s="77">
        <f t="shared" si="33"/>
        <v>0</v>
      </c>
      <c r="G663" s="78">
        <f t="shared" si="31"/>
        <v>0</v>
      </c>
      <c r="H663" s="77">
        <f t="shared" si="32"/>
        <v>0</v>
      </c>
    </row>
    <row r="664" spans="3:8" x14ac:dyDescent="0.25">
      <c r="C664" s="55"/>
      <c r="F664" s="77">
        <f t="shared" si="33"/>
        <v>0</v>
      </c>
      <c r="G664" s="78">
        <f t="shared" si="31"/>
        <v>0</v>
      </c>
      <c r="H664" s="77">
        <f t="shared" si="32"/>
        <v>0</v>
      </c>
    </row>
    <row r="665" spans="3:8" x14ac:dyDescent="0.25">
      <c r="C665" s="55"/>
      <c r="F665" s="77">
        <f t="shared" si="33"/>
        <v>0</v>
      </c>
      <c r="G665" s="78">
        <f t="shared" si="31"/>
        <v>0</v>
      </c>
      <c r="H665" s="77">
        <f t="shared" si="32"/>
        <v>0</v>
      </c>
    </row>
    <row r="666" spans="3:8" x14ac:dyDescent="0.25">
      <c r="C666" s="55"/>
      <c r="F666" s="77">
        <f t="shared" si="33"/>
        <v>0</v>
      </c>
      <c r="G666" s="78">
        <f t="shared" si="31"/>
        <v>0</v>
      </c>
      <c r="H666" s="77">
        <f t="shared" si="32"/>
        <v>0</v>
      </c>
    </row>
    <row r="667" spans="3:8" x14ac:dyDescent="0.25">
      <c r="C667" s="55"/>
      <c r="F667" s="77">
        <f t="shared" si="33"/>
        <v>0</v>
      </c>
      <c r="G667" s="78">
        <f t="shared" si="31"/>
        <v>0</v>
      </c>
      <c r="H667" s="77">
        <f t="shared" si="32"/>
        <v>0</v>
      </c>
    </row>
    <row r="668" spans="3:8" x14ac:dyDescent="0.25">
      <c r="C668" s="55"/>
      <c r="F668" s="77">
        <f t="shared" si="33"/>
        <v>0</v>
      </c>
      <c r="G668" s="78">
        <f t="shared" si="31"/>
        <v>0</v>
      </c>
      <c r="H668" s="77">
        <f t="shared" si="32"/>
        <v>0</v>
      </c>
    </row>
    <row r="669" spans="3:8" x14ac:dyDescent="0.25">
      <c r="C669" s="55"/>
      <c r="F669" s="77">
        <f t="shared" si="33"/>
        <v>0</v>
      </c>
      <c r="G669" s="78">
        <f t="shared" si="31"/>
        <v>0</v>
      </c>
      <c r="H669" s="77">
        <f t="shared" si="32"/>
        <v>0</v>
      </c>
    </row>
    <row r="670" spans="3:8" x14ac:dyDescent="0.25">
      <c r="C670" s="55"/>
      <c r="F670" s="77">
        <f t="shared" si="33"/>
        <v>0</v>
      </c>
      <c r="G670" s="78">
        <f t="shared" si="31"/>
        <v>0</v>
      </c>
      <c r="H670" s="77">
        <f t="shared" si="32"/>
        <v>0</v>
      </c>
    </row>
    <row r="671" spans="3:8" x14ac:dyDescent="0.25">
      <c r="C671" s="55"/>
      <c r="F671" s="77">
        <f t="shared" si="33"/>
        <v>0</v>
      </c>
      <c r="G671" s="78">
        <f t="shared" si="31"/>
        <v>0</v>
      </c>
      <c r="H671" s="77">
        <f t="shared" si="32"/>
        <v>0</v>
      </c>
    </row>
    <row r="672" spans="3:8" x14ac:dyDescent="0.25">
      <c r="C672" s="55"/>
      <c r="F672" s="77">
        <f t="shared" si="33"/>
        <v>0</v>
      </c>
      <c r="G672" s="78">
        <f t="shared" si="31"/>
        <v>0</v>
      </c>
      <c r="H672" s="77">
        <f t="shared" si="32"/>
        <v>0</v>
      </c>
    </row>
    <row r="673" spans="3:8" x14ac:dyDescent="0.25">
      <c r="C673" s="55"/>
      <c r="F673" s="77">
        <f t="shared" si="33"/>
        <v>0</v>
      </c>
      <c r="G673" s="78">
        <f t="shared" si="31"/>
        <v>0</v>
      </c>
      <c r="H673" s="77">
        <f t="shared" si="32"/>
        <v>0</v>
      </c>
    </row>
    <row r="674" spans="3:8" x14ac:dyDescent="0.25">
      <c r="C674" s="55"/>
      <c r="F674" s="77">
        <f t="shared" si="33"/>
        <v>0</v>
      </c>
      <c r="G674" s="78">
        <f t="shared" si="31"/>
        <v>0</v>
      </c>
      <c r="H674" s="77">
        <f t="shared" si="32"/>
        <v>0</v>
      </c>
    </row>
    <row r="675" spans="3:8" x14ac:dyDescent="0.25">
      <c r="C675" s="55"/>
      <c r="F675" s="77">
        <f t="shared" si="33"/>
        <v>0</v>
      </c>
      <c r="G675" s="78">
        <f t="shared" si="31"/>
        <v>0</v>
      </c>
      <c r="H675" s="77">
        <f t="shared" si="32"/>
        <v>0</v>
      </c>
    </row>
    <row r="676" spans="3:8" x14ac:dyDescent="0.25">
      <c r="C676" s="55"/>
      <c r="F676" s="77">
        <f t="shared" si="33"/>
        <v>0</v>
      </c>
      <c r="G676" s="78">
        <f t="shared" si="31"/>
        <v>0</v>
      </c>
      <c r="H676" s="77">
        <f t="shared" si="32"/>
        <v>0</v>
      </c>
    </row>
    <row r="677" spans="3:8" x14ac:dyDescent="0.25">
      <c r="C677" s="55"/>
      <c r="F677" s="77">
        <f t="shared" si="33"/>
        <v>0</v>
      </c>
      <c r="G677" s="78">
        <f t="shared" si="31"/>
        <v>0</v>
      </c>
      <c r="H677" s="77">
        <f t="shared" si="32"/>
        <v>0</v>
      </c>
    </row>
    <row r="678" spans="3:8" x14ac:dyDescent="0.25">
      <c r="C678" s="55"/>
      <c r="F678" s="77">
        <f t="shared" si="33"/>
        <v>0</v>
      </c>
      <c r="G678" s="78">
        <f t="shared" si="31"/>
        <v>0</v>
      </c>
      <c r="H678" s="77">
        <f t="shared" si="32"/>
        <v>0</v>
      </c>
    </row>
    <row r="679" spans="3:8" x14ac:dyDescent="0.25">
      <c r="C679" s="55"/>
      <c r="F679" s="77">
        <f t="shared" si="33"/>
        <v>0</v>
      </c>
      <c r="G679" s="78">
        <f t="shared" si="31"/>
        <v>0</v>
      </c>
      <c r="H679" s="77">
        <f t="shared" si="32"/>
        <v>0</v>
      </c>
    </row>
    <row r="680" spans="3:8" x14ac:dyDescent="0.25">
      <c r="C680" s="55"/>
      <c r="F680" s="77">
        <f t="shared" si="33"/>
        <v>0</v>
      </c>
      <c r="G680" s="78">
        <f t="shared" si="31"/>
        <v>0</v>
      </c>
      <c r="H680" s="77">
        <f t="shared" si="32"/>
        <v>0</v>
      </c>
    </row>
    <row r="681" spans="3:8" x14ac:dyDescent="0.25">
      <c r="C681" s="55"/>
      <c r="F681" s="77">
        <f t="shared" si="33"/>
        <v>0</v>
      </c>
      <c r="G681" s="78">
        <f t="shared" si="31"/>
        <v>0</v>
      </c>
      <c r="H681" s="77">
        <f t="shared" si="32"/>
        <v>0</v>
      </c>
    </row>
    <row r="682" spans="3:8" x14ac:dyDescent="0.25">
      <c r="C682" s="55"/>
      <c r="F682" s="77">
        <f t="shared" si="33"/>
        <v>0</v>
      </c>
      <c r="G682" s="78">
        <f t="shared" si="31"/>
        <v>0</v>
      </c>
      <c r="H682" s="77">
        <f t="shared" si="32"/>
        <v>0</v>
      </c>
    </row>
    <row r="683" spans="3:8" x14ac:dyDescent="0.25">
      <c r="C683" s="55"/>
      <c r="F683" s="77">
        <f t="shared" si="33"/>
        <v>0</v>
      </c>
      <c r="G683" s="78">
        <f t="shared" si="31"/>
        <v>0</v>
      </c>
      <c r="H683" s="77">
        <f t="shared" si="32"/>
        <v>0</v>
      </c>
    </row>
    <row r="684" spans="3:8" x14ac:dyDescent="0.25">
      <c r="C684" s="55"/>
      <c r="F684" s="77">
        <f t="shared" si="33"/>
        <v>0</v>
      </c>
      <c r="G684" s="78">
        <f t="shared" si="31"/>
        <v>0</v>
      </c>
      <c r="H684" s="77">
        <f t="shared" si="32"/>
        <v>0</v>
      </c>
    </row>
    <row r="685" spans="3:8" x14ac:dyDescent="0.25">
      <c r="C685" s="55"/>
      <c r="F685" s="77">
        <f t="shared" si="33"/>
        <v>0</v>
      </c>
      <c r="G685" s="78">
        <f t="shared" si="31"/>
        <v>0</v>
      </c>
      <c r="H685" s="77">
        <f t="shared" si="32"/>
        <v>0</v>
      </c>
    </row>
    <row r="686" spans="3:8" x14ac:dyDescent="0.25">
      <c r="C686" s="55"/>
      <c r="F686" s="77">
        <f t="shared" si="33"/>
        <v>0</v>
      </c>
      <c r="G686" s="78">
        <f t="shared" si="31"/>
        <v>0</v>
      </c>
      <c r="H686" s="77">
        <f t="shared" si="32"/>
        <v>0</v>
      </c>
    </row>
    <row r="687" spans="3:8" x14ac:dyDescent="0.25">
      <c r="C687" s="55"/>
      <c r="F687" s="77">
        <f t="shared" si="33"/>
        <v>0</v>
      </c>
      <c r="G687" s="78">
        <f t="shared" si="31"/>
        <v>0</v>
      </c>
      <c r="H687" s="77">
        <f t="shared" si="32"/>
        <v>0</v>
      </c>
    </row>
    <row r="688" spans="3:8" x14ac:dyDescent="0.25">
      <c r="C688" s="55"/>
      <c r="F688" s="77">
        <f t="shared" si="33"/>
        <v>0</v>
      </c>
      <c r="G688" s="78">
        <f t="shared" si="31"/>
        <v>0</v>
      </c>
      <c r="H688" s="77">
        <f t="shared" si="32"/>
        <v>0</v>
      </c>
    </row>
    <row r="689" spans="3:8" x14ac:dyDescent="0.25">
      <c r="C689" s="55"/>
      <c r="F689" s="77">
        <f t="shared" si="33"/>
        <v>0</v>
      </c>
      <c r="G689" s="78">
        <f t="shared" si="31"/>
        <v>0</v>
      </c>
      <c r="H689" s="77">
        <f t="shared" si="32"/>
        <v>0</v>
      </c>
    </row>
    <row r="690" spans="3:8" x14ac:dyDescent="0.25">
      <c r="C690" s="55"/>
      <c r="F690" s="77">
        <f t="shared" si="33"/>
        <v>0</v>
      </c>
      <c r="G690" s="78">
        <f t="shared" si="31"/>
        <v>0</v>
      </c>
      <c r="H690" s="77">
        <f t="shared" si="32"/>
        <v>0</v>
      </c>
    </row>
    <row r="691" spans="3:8" x14ac:dyDescent="0.25">
      <c r="C691" s="55"/>
      <c r="F691" s="77">
        <f t="shared" si="33"/>
        <v>0</v>
      </c>
      <c r="G691" s="78">
        <f t="shared" si="31"/>
        <v>0</v>
      </c>
      <c r="H691" s="77">
        <f t="shared" si="32"/>
        <v>0</v>
      </c>
    </row>
    <row r="692" spans="3:8" x14ac:dyDescent="0.25">
      <c r="C692" s="55"/>
      <c r="F692" s="77">
        <f t="shared" si="33"/>
        <v>0</v>
      </c>
      <c r="G692" s="78">
        <f t="shared" si="31"/>
        <v>0</v>
      </c>
      <c r="H692" s="77">
        <f t="shared" si="32"/>
        <v>0</v>
      </c>
    </row>
    <row r="693" spans="3:8" x14ac:dyDescent="0.25">
      <c r="C693" s="55"/>
      <c r="F693" s="77">
        <f t="shared" si="33"/>
        <v>0</v>
      </c>
      <c r="G693" s="78">
        <f t="shared" si="31"/>
        <v>0</v>
      </c>
      <c r="H693" s="77">
        <f t="shared" si="32"/>
        <v>0</v>
      </c>
    </row>
    <row r="694" spans="3:8" x14ac:dyDescent="0.25">
      <c r="C694" s="55"/>
      <c r="F694" s="77">
        <f t="shared" si="33"/>
        <v>0</v>
      </c>
      <c r="G694" s="78">
        <f t="shared" si="31"/>
        <v>0</v>
      </c>
      <c r="H694" s="77">
        <f t="shared" si="32"/>
        <v>0</v>
      </c>
    </row>
    <row r="695" spans="3:8" x14ac:dyDescent="0.25">
      <c r="C695" s="55"/>
      <c r="F695" s="77">
        <f t="shared" si="33"/>
        <v>0</v>
      </c>
      <c r="G695" s="78">
        <f t="shared" si="31"/>
        <v>0</v>
      </c>
      <c r="H695" s="77">
        <f t="shared" si="32"/>
        <v>0</v>
      </c>
    </row>
    <row r="696" spans="3:8" x14ac:dyDescent="0.25">
      <c r="C696" s="55"/>
      <c r="F696" s="77">
        <f t="shared" si="33"/>
        <v>0</v>
      </c>
      <c r="G696" s="78">
        <f t="shared" si="31"/>
        <v>0</v>
      </c>
      <c r="H696" s="77">
        <f t="shared" si="32"/>
        <v>0</v>
      </c>
    </row>
    <row r="697" spans="3:8" x14ac:dyDescent="0.25">
      <c r="C697" s="55"/>
      <c r="F697" s="77">
        <f t="shared" si="33"/>
        <v>0</v>
      </c>
      <c r="G697" s="78">
        <f t="shared" si="31"/>
        <v>0</v>
      </c>
      <c r="H697" s="77">
        <f t="shared" si="32"/>
        <v>0</v>
      </c>
    </row>
    <row r="698" spans="3:8" x14ac:dyDescent="0.25">
      <c r="C698" s="55"/>
      <c r="F698" s="77">
        <f t="shared" si="33"/>
        <v>0</v>
      </c>
      <c r="G698" s="78">
        <f t="shared" si="31"/>
        <v>0</v>
      </c>
      <c r="H698" s="77">
        <f t="shared" si="32"/>
        <v>0</v>
      </c>
    </row>
    <row r="699" spans="3:8" x14ac:dyDescent="0.25">
      <c r="C699" s="55"/>
      <c r="F699" s="77">
        <f t="shared" si="33"/>
        <v>0</v>
      </c>
      <c r="G699" s="78">
        <f t="shared" si="31"/>
        <v>0</v>
      </c>
      <c r="H699" s="77">
        <f t="shared" si="32"/>
        <v>0</v>
      </c>
    </row>
    <row r="700" spans="3:8" x14ac:dyDescent="0.25">
      <c r="C700" s="55"/>
      <c r="F700" s="77">
        <f t="shared" si="33"/>
        <v>0</v>
      </c>
      <c r="G700" s="78">
        <f t="shared" si="31"/>
        <v>0</v>
      </c>
      <c r="H700" s="77">
        <f t="shared" si="32"/>
        <v>0</v>
      </c>
    </row>
    <row r="701" spans="3:8" x14ac:dyDescent="0.25">
      <c r="C701" s="55"/>
      <c r="F701" s="77">
        <f t="shared" si="33"/>
        <v>0</v>
      </c>
      <c r="G701" s="78">
        <f t="shared" si="31"/>
        <v>0</v>
      </c>
      <c r="H701" s="77">
        <f t="shared" si="32"/>
        <v>0</v>
      </c>
    </row>
    <row r="702" spans="3:8" x14ac:dyDescent="0.25">
      <c r="C702" s="55"/>
      <c r="F702" s="77">
        <f t="shared" si="33"/>
        <v>0</v>
      </c>
      <c r="G702" s="78">
        <f t="shared" si="31"/>
        <v>0</v>
      </c>
      <c r="H702" s="77">
        <f t="shared" si="32"/>
        <v>0</v>
      </c>
    </row>
    <row r="703" spans="3:8" x14ac:dyDescent="0.25">
      <c r="C703" s="55"/>
      <c r="F703" s="77">
        <f t="shared" si="33"/>
        <v>0</v>
      </c>
      <c r="G703" s="78">
        <f t="shared" si="31"/>
        <v>0</v>
      </c>
      <c r="H703" s="77">
        <f t="shared" si="32"/>
        <v>0</v>
      </c>
    </row>
    <row r="704" spans="3:8" x14ac:dyDescent="0.25">
      <c r="C704" s="55"/>
      <c r="F704" s="77">
        <f t="shared" si="33"/>
        <v>0</v>
      </c>
      <c r="G704" s="78">
        <f t="shared" si="31"/>
        <v>0</v>
      </c>
      <c r="H704" s="77">
        <f t="shared" si="32"/>
        <v>0</v>
      </c>
    </row>
    <row r="705" spans="3:8" x14ac:dyDescent="0.25">
      <c r="C705" s="55"/>
      <c r="F705" s="77">
        <f t="shared" si="33"/>
        <v>0</v>
      </c>
      <c r="G705" s="78">
        <f t="shared" si="31"/>
        <v>0</v>
      </c>
      <c r="H705" s="77">
        <f t="shared" si="32"/>
        <v>0</v>
      </c>
    </row>
    <row r="706" spans="3:8" x14ac:dyDescent="0.25">
      <c r="C706" s="55"/>
      <c r="F706" s="77">
        <f t="shared" si="33"/>
        <v>0</v>
      </c>
      <c r="G706" s="78">
        <f t="shared" si="31"/>
        <v>0</v>
      </c>
      <c r="H706" s="77">
        <f t="shared" si="32"/>
        <v>0</v>
      </c>
    </row>
    <row r="707" spans="3:8" x14ac:dyDescent="0.25">
      <c r="C707" s="55"/>
      <c r="F707" s="77">
        <f t="shared" si="33"/>
        <v>0</v>
      </c>
      <c r="G707" s="78">
        <f t="shared" si="31"/>
        <v>0</v>
      </c>
      <c r="H707" s="77">
        <f t="shared" si="32"/>
        <v>0</v>
      </c>
    </row>
    <row r="708" spans="3:8" x14ac:dyDescent="0.25">
      <c r="C708" s="55"/>
      <c r="F708" s="77">
        <f t="shared" si="33"/>
        <v>0</v>
      </c>
      <c r="G708" s="78">
        <f t="shared" si="31"/>
        <v>0</v>
      </c>
      <c r="H708" s="77">
        <f t="shared" si="32"/>
        <v>0</v>
      </c>
    </row>
    <row r="709" spans="3:8" x14ac:dyDescent="0.25">
      <c r="C709" s="55"/>
      <c r="F709" s="77">
        <f t="shared" si="33"/>
        <v>0</v>
      </c>
      <c r="G709" s="78">
        <f t="shared" si="31"/>
        <v>0</v>
      </c>
      <c r="H709" s="77">
        <f t="shared" si="32"/>
        <v>0</v>
      </c>
    </row>
    <row r="710" spans="3:8" x14ac:dyDescent="0.25">
      <c r="C710" s="55"/>
      <c r="F710" s="77">
        <f t="shared" si="33"/>
        <v>0</v>
      </c>
      <c r="G710" s="78">
        <f t="shared" si="31"/>
        <v>0</v>
      </c>
      <c r="H710" s="77">
        <f t="shared" si="32"/>
        <v>0</v>
      </c>
    </row>
    <row r="711" spans="3:8" x14ac:dyDescent="0.25">
      <c r="C711" s="55"/>
      <c r="F711" s="77">
        <f t="shared" si="33"/>
        <v>0</v>
      </c>
      <c r="G711" s="78">
        <f t="shared" ref="G711:G739" si="34">ROUND(+F711*$F$4,2)</f>
        <v>0</v>
      </c>
      <c r="H711" s="77">
        <f t="shared" si="32"/>
        <v>0</v>
      </c>
    </row>
    <row r="712" spans="3:8" x14ac:dyDescent="0.25">
      <c r="C712" s="55"/>
      <c r="F712" s="77">
        <f t="shared" si="33"/>
        <v>0</v>
      </c>
      <c r="G712" s="78">
        <f t="shared" si="34"/>
        <v>0</v>
      </c>
      <c r="H712" s="77">
        <f t="shared" ref="H712:H739" si="35">G712*0.05</f>
        <v>0</v>
      </c>
    </row>
    <row r="713" spans="3:8" x14ac:dyDescent="0.25">
      <c r="C713" s="55"/>
      <c r="F713" s="77">
        <f t="shared" si="33"/>
        <v>0</v>
      </c>
      <c r="G713" s="78">
        <f t="shared" si="34"/>
        <v>0</v>
      </c>
      <c r="H713" s="77">
        <f t="shared" si="35"/>
        <v>0</v>
      </c>
    </row>
    <row r="714" spans="3:8" x14ac:dyDescent="0.25">
      <c r="C714" s="55"/>
      <c r="F714" s="77">
        <f t="shared" ref="F714:F739" si="36">C714-D714-E714</f>
        <v>0</v>
      </c>
      <c r="G714" s="78">
        <f t="shared" si="34"/>
        <v>0</v>
      </c>
      <c r="H714" s="77">
        <f t="shared" si="35"/>
        <v>0</v>
      </c>
    </row>
    <row r="715" spans="3:8" x14ac:dyDescent="0.25">
      <c r="C715" s="55"/>
      <c r="F715" s="77">
        <f t="shared" si="36"/>
        <v>0</v>
      </c>
      <c r="G715" s="78">
        <f t="shared" si="34"/>
        <v>0</v>
      </c>
      <c r="H715" s="77">
        <f t="shared" si="35"/>
        <v>0</v>
      </c>
    </row>
    <row r="716" spans="3:8" x14ac:dyDescent="0.25">
      <c r="C716" s="55"/>
      <c r="F716" s="77">
        <f t="shared" si="36"/>
        <v>0</v>
      </c>
      <c r="G716" s="78">
        <f t="shared" si="34"/>
        <v>0</v>
      </c>
      <c r="H716" s="77">
        <f t="shared" si="35"/>
        <v>0</v>
      </c>
    </row>
    <row r="717" spans="3:8" x14ac:dyDescent="0.25">
      <c r="C717" s="55"/>
      <c r="F717" s="77">
        <f t="shared" si="36"/>
        <v>0</v>
      </c>
      <c r="G717" s="78">
        <f t="shared" si="34"/>
        <v>0</v>
      </c>
      <c r="H717" s="77">
        <f t="shared" si="35"/>
        <v>0</v>
      </c>
    </row>
    <row r="718" spans="3:8" x14ac:dyDescent="0.25">
      <c r="C718" s="55"/>
      <c r="F718" s="77">
        <f t="shared" si="36"/>
        <v>0</v>
      </c>
      <c r="G718" s="78">
        <f t="shared" si="34"/>
        <v>0</v>
      </c>
      <c r="H718" s="77">
        <f t="shared" si="35"/>
        <v>0</v>
      </c>
    </row>
    <row r="719" spans="3:8" x14ac:dyDescent="0.25">
      <c r="C719" s="55"/>
      <c r="F719" s="77">
        <f t="shared" si="36"/>
        <v>0</v>
      </c>
      <c r="G719" s="78">
        <f t="shared" si="34"/>
        <v>0</v>
      </c>
      <c r="H719" s="77">
        <f t="shared" si="35"/>
        <v>0</v>
      </c>
    </row>
    <row r="720" spans="3:8" x14ac:dyDescent="0.25">
      <c r="C720" s="55"/>
      <c r="F720" s="77">
        <f t="shared" si="36"/>
        <v>0</v>
      </c>
      <c r="G720" s="78">
        <f t="shared" si="34"/>
        <v>0</v>
      </c>
      <c r="H720" s="77">
        <f t="shared" si="35"/>
        <v>0</v>
      </c>
    </row>
    <row r="721" spans="3:8" x14ac:dyDescent="0.25">
      <c r="C721" s="55"/>
      <c r="F721" s="77">
        <f t="shared" si="36"/>
        <v>0</v>
      </c>
      <c r="G721" s="78">
        <f t="shared" si="34"/>
        <v>0</v>
      </c>
      <c r="H721" s="77">
        <f t="shared" si="35"/>
        <v>0</v>
      </c>
    </row>
    <row r="722" spans="3:8" x14ac:dyDescent="0.25">
      <c r="C722" s="55"/>
      <c r="F722" s="77">
        <f t="shared" si="36"/>
        <v>0</v>
      </c>
      <c r="G722" s="78">
        <f t="shared" si="34"/>
        <v>0</v>
      </c>
      <c r="H722" s="77">
        <f t="shared" si="35"/>
        <v>0</v>
      </c>
    </row>
    <row r="723" spans="3:8" x14ac:dyDescent="0.25">
      <c r="C723" s="55"/>
      <c r="F723" s="77">
        <f t="shared" si="36"/>
        <v>0</v>
      </c>
      <c r="G723" s="78">
        <f t="shared" si="34"/>
        <v>0</v>
      </c>
      <c r="H723" s="77">
        <f t="shared" si="35"/>
        <v>0</v>
      </c>
    </row>
    <row r="724" spans="3:8" x14ac:dyDescent="0.25">
      <c r="C724" s="55"/>
      <c r="F724" s="77">
        <f t="shared" si="36"/>
        <v>0</v>
      </c>
      <c r="G724" s="78">
        <f t="shared" si="34"/>
        <v>0</v>
      </c>
      <c r="H724" s="77">
        <f t="shared" si="35"/>
        <v>0</v>
      </c>
    </row>
    <row r="725" spans="3:8" x14ac:dyDescent="0.25">
      <c r="C725" s="55"/>
      <c r="F725" s="77">
        <f t="shared" si="36"/>
        <v>0</v>
      </c>
      <c r="G725" s="78">
        <f t="shared" si="34"/>
        <v>0</v>
      </c>
      <c r="H725" s="77">
        <f t="shared" si="35"/>
        <v>0</v>
      </c>
    </row>
    <row r="726" spans="3:8" x14ac:dyDescent="0.25">
      <c r="C726" s="55"/>
      <c r="F726" s="77">
        <f t="shared" si="36"/>
        <v>0</v>
      </c>
      <c r="G726" s="78">
        <f t="shared" si="34"/>
        <v>0</v>
      </c>
      <c r="H726" s="77">
        <f t="shared" si="35"/>
        <v>0</v>
      </c>
    </row>
    <row r="727" spans="3:8" x14ac:dyDescent="0.25">
      <c r="C727" s="55"/>
      <c r="F727" s="77">
        <f t="shared" si="36"/>
        <v>0</v>
      </c>
      <c r="G727" s="78">
        <f t="shared" si="34"/>
        <v>0</v>
      </c>
      <c r="H727" s="77">
        <f t="shared" si="35"/>
        <v>0</v>
      </c>
    </row>
    <row r="728" spans="3:8" x14ac:dyDescent="0.25">
      <c r="C728" s="55"/>
      <c r="F728" s="77">
        <f t="shared" si="36"/>
        <v>0</v>
      </c>
      <c r="G728" s="78">
        <f t="shared" si="34"/>
        <v>0</v>
      </c>
      <c r="H728" s="77">
        <f t="shared" si="35"/>
        <v>0</v>
      </c>
    </row>
    <row r="729" spans="3:8" x14ac:dyDescent="0.25">
      <c r="C729" s="55"/>
      <c r="F729" s="77">
        <f t="shared" si="36"/>
        <v>0</v>
      </c>
      <c r="G729" s="78">
        <f t="shared" si="34"/>
        <v>0</v>
      </c>
      <c r="H729" s="77">
        <f t="shared" si="35"/>
        <v>0</v>
      </c>
    </row>
    <row r="730" spans="3:8" x14ac:dyDescent="0.25">
      <c r="C730" s="55"/>
      <c r="F730" s="77">
        <f t="shared" si="36"/>
        <v>0</v>
      </c>
      <c r="G730" s="78">
        <f t="shared" si="34"/>
        <v>0</v>
      </c>
      <c r="H730" s="77">
        <f t="shared" si="35"/>
        <v>0</v>
      </c>
    </row>
    <row r="731" spans="3:8" x14ac:dyDescent="0.25">
      <c r="C731" s="55"/>
      <c r="F731" s="77">
        <f t="shared" si="36"/>
        <v>0</v>
      </c>
      <c r="G731" s="78">
        <f t="shared" si="34"/>
        <v>0</v>
      </c>
      <c r="H731" s="77">
        <f t="shared" si="35"/>
        <v>0</v>
      </c>
    </row>
    <row r="732" spans="3:8" x14ac:dyDescent="0.25">
      <c r="C732" s="55"/>
      <c r="F732" s="77">
        <f t="shared" si="36"/>
        <v>0</v>
      </c>
      <c r="G732" s="78">
        <f t="shared" si="34"/>
        <v>0</v>
      </c>
      <c r="H732" s="77">
        <f t="shared" si="35"/>
        <v>0</v>
      </c>
    </row>
    <row r="733" spans="3:8" x14ac:dyDescent="0.25">
      <c r="C733" s="55"/>
      <c r="F733" s="77">
        <f t="shared" si="36"/>
        <v>0</v>
      </c>
      <c r="G733" s="78">
        <f t="shared" si="34"/>
        <v>0</v>
      </c>
      <c r="H733" s="77">
        <f t="shared" si="35"/>
        <v>0</v>
      </c>
    </row>
    <row r="734" spans="3:8" x14ac:dyDescent="0.25">
      <c r="C734" s="55"/>
      <c r="F734" s="77">
        <f t="shared" si="36"/>
        <v>0</v>
      </c>
      <c r="G734" s="78">
        <f t="shared" si="34"/>
        <v>0</v>
      </c>
      <c r="H734" s="77">
        <f t="shared" si="35"/>
        <v>0</v>
      </c>
    </row>
    <row r="735" spans="3:8" x14ac:dyDescent="0.25">
      <c r="C735" s="55"/>
      <c r="F735" s="77">
        <f t="shared" si="36"/>
        <v>0</v>
      </c>
      <c r="G735" s="78">
        <f t="shared" si="34"/>
        <v>0</v>
      </c>
      <c r="H735" s="77">
        <f t="shared" si="35"/>
        <v>0</v>
      </c>
    </row>
    <row r="736" spans="3:8" x14ac:dyDescent="0.25">
      <c r="C736" s="55"/>
      <c r="F736" s="77">
        <f t="shared" si="36"/>
        <v>0</v>
      </c>
      <c r="G736" s="78">
        <f t="shared" si="34"/>
        <v>0</v>
      </c>
      <c r="H736" s="77">
        <f t="shared" si="35"/>
        <v>0</v>
      </c>
    </row>
    <row r="737" spans="3:8" x14ac:dyDescent="0.25">
      <c r="C737" s="55"/>
      <c r="F737" s="77">
        <f t="shared" si="36"/>
        <v>0</v>
      </c>
      <c r="G737" s="78">
        <f t="shared" si="34"/>
        <v>0</v>
      </c>
      <c r="H737" s="77">
        <f t="shared" si="35"/>
        <v>0</v>
      </c>
    </row>
    <row r="738" spans="3:8" x14ac:dyDescent="0.25">
      <c r="C738" s="55"/>
      <c r="F738" s="77">
        <f t="shared" si="36"/>
        <v>0</v>
      </c>
      <c r="G738" s="78">
        <f t="shared" si="34"/>
        <v>0</v>
      </c>
      <c r="H738" s="77">
        <f t="shared" si="35"/>
        <v>0</v>
      </c>
    </row>
    <row r="739" spans="3:8" x14ac:dyDescent="0.25">
      <c r="C739" s="55"/>
      <c r="F739" s="77">
        <f t="shared" si="36"/>
        <v>0</v>
      </c>
      <c r="G739" s="78">
        <f t="shared" si="34"/>
        <v>0</v>
      </c>
      <c r="H739" s="77">
        <f t="shared" si="35"/>
        <v>0</v>
      </c>
    </row>
  </sheetData>
  <sheetProtection algorithmName="SHA-512" hashValue="Ue+SmZ3vja41p4TegvaxGgM7vVR8zzXBjO9AJKPYD7L+S/X4zKJ7EykvUQGxmzIcLZSHLi61dDHqBkAc6cZf5g==" saltValue="3IoP9uNVBise4GepQh8jQQ==" spinCount="100000" sheet="1" objects="1" scenarios="1"/>
  <pageMargins left="0.23622047244094491" right="0.23622047244094491" top="0.74803149606299213" bottom="0.34" header="0.31496062992125984" footer="0.31496062992125984"/>
  <pageSetup scale="7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F6223"/>
  <sheetViews>
    <sheetView workbookViewId="0">
      <selection activeCell="F1" sqref="F1"/>
    </sheetView>
  </sheetViews>
  <sheetFormatPr baseColWidth="10" defaultColWidth="11.42578125" defaultRowHeight="15" x14ac:dyDescent="0.25"/>
  <sheetData>
    <row r="4" spans="2:6" x14ac:dyDescent="0.25">
      <c r="B4" s="2"/>
      <c r="C4" s="2"/>
      <c r="D4" s="2"/>
      <c r="E4" s="2"/>
      <c r="F4" s="2"/>
    </row>
    <row r="5" spans="2:6" x14ac:dyDescent="0.25">
      <c r="B5" s="2"/>
      <c r="C5" s="2"/>
      <c r="D5" s="2"/>
      <c r="E5" s="2"/>
      <c r="F5" s="2"/>
    </row>
    <row r="6" spans="2:6" x14ac:dyDescent="0.25">
      <c r="B6" s="2"/>
      <c r="C6" s="2"/>
      <c r="D6" s="2"/>
      <c r="E6" s="2"/>
      <c r="F6" s="2"/>
    </row>
    <row r="7" spans="2:6" x14ac:dyDescent="0.25">
      <c r="B7" s="2"/>
      <c r="C7" s="2"/>
      <c r="D7" s="2"/>
      <c r="E7" s="2"/>
      <c r="F7" s="2"/>
    </row>
    <row r="8" spans="2:6" x14ac:dyDescent="0.25">
      <c r="B8" s="2"/>
      <c r="C8" s="2"/>
      <c r="D8" s="2"/>
      <c r="E8" s="2"/>
      <c r="F8" s="2"/>
    </row>
    <row r="9" spans="2:6" x14ac:dyDescent="0.25">
      <c r="B9" s="2"/>
      <c r="C9" s="2"/>
      <c r="D9" s="2"/>
      <c r="E9" s="2"/>
      <c r="F9" s="2"/>
    </row>
    <row r="10" spans="2:6" x14ac:dyDescent="0.25">
      <c r="B10" s="2"/>
      <c r="C10" s="2"/>
      <c r="D10" s="2"/>
      <c r="E10" s="2"/>
      <c r="F10" s="2"/>
    </row>
    <row r="11" spans="2:6" x14ac:dyDescent="0.25">
      <c r="B11" s="2"/>
      <c r="C11" s="2"/>
      <c r="D11" s="2"/>
      <c r="E11" s="2"/>
      <c r="F11" s="2"/>
    </row>
    <row r="12" spans="2:6" x14ac:dyDescent="0.25">
      <c r="B12" s="2"/>
      <c r="C12" s="2"/>
      <c r="D12" s="2"/>
      <c r="E12" s="2"/>
      <c r="F12" s="2"/>
    </row>
    <row r="13" spans="2:6" x14ac:dyDescent="0.25">
      <c r="B13" s="2"/>
      <c r="C13" s="2"/>
      <c r="D13" s="2"/>
      <c r="E13" s="2"/>
      <c r="F13" s="2"/>
    </row>
    <row r="14" spans="2:6" x14ac:dyDescent="0.25">
      <c r="B14" s="2"/>
      <c r="C14" s="2"/>
      <c r="D14" s="2"/>
      <c r="E14" s="2"/>
      <c r="F14" s="2"/>
    </row>
    <row r="6010" spans="1:5" x14ac:dyDescent="0.25">
      <c r="A6010">
        <v>-6461.07</v>
      </c>
      <c r="E6010" t="s">
        <v>64</v>
      </c>
    </row>
    <row r="6011" spans="1:5" x14ac:dyDescent="0.25">
      <c r="A6011">
        <v>-6461.07</v>
      </c>
      <c r="E6011" t="s">
        <v>64</v>
      </c>
    </row>
    <row r="6012" spans="1:5" x14ac:dyDescent="0.25">
      <c r="A6012">
        <v>-8869.2870000000003</v>
      </c>
      <c r="E6012" t="s">
        <v>64</v>
      </c>
    </row>
    <row r="6013" spans="1:5" x14ac:dyDescent="0.25">
      <c r="A6013">
        <v>-12922.14</v>
      </c>
      <c r="E6013" t="s">
        <v>64</v>
      </c>
    </row>
    <row r="6014" spans="1:5" x14ac:dyDescent="0.25">
      <c r="A6014">
        <v>-12922.14</v>
      </c>
      <c r="E6014" t="s">
        <v>64</v>
      </c>
    </row>
    <row r="6015" spans="1:5" x14ac:dyDescent="0.25">
      <c r="A6015">
        <v>-5638.7519999999995</v>
      </c>
      <c r="E6015" t="s">
        <v>64</v>
      </c>
    </row>
    <row r="6016" spans="1:5" x14ac:dyDescent="0.25">
      <c r="A6016">
        <v>-15330.357000000002</v>
      </c>
      <c r="E6016" t="s">
        <v>64</v>
      </c>
    </row>
    <row r="6017" spans="1:5" x14ac:dyDescent="0.25">
      <c r="A6017">
        <v>-15330.357000000002</v>
      </c>
      <c r="E6017" t="s">
        <v>64</v>
      </c>
    </row>
    <row r="6018" spans="1:5" x14ac:dyDescent="0.25">
      <c r="A6018">
        <v>-13626.984</v>
      </c>
      <c r="E6018" t="s">
        <v>64</v>
      </c>
    </row>
    <row r="6019" spans="1:5" x14ac:dyDescent="0.25">
      <c r="A6019">
        <v>-7988.232</v>
      </c>
      <c r="E6019" t="s">
        <v>64</v>
      </c>
    </row>
    <row r="6020" spans="1:5" x14ac:dyDescent="0.25">
      <c r="A6020">
        <v>-5004.3923999999997</v>
      </c>
      <c r="E6020" t="s">
        <v>64</v>
      </c>
    </row>
    <row r="6021" spans="1:5" x14ac:dyDescent="0.25">
      <c r="A6021">
        <v>-5004.3923999999997</v>
      </c>
      <c r="E6021" t="s">
        <v>64</v>
      </c>
    </row>
    <row r="6022" spans="1:5" x14ac:dyDescent="0.25">
      <c r="A6022">
        <v>-3817.9050000000002</v>
      </c>
      <c r="E6022" t="s">
        <v>64</v>
      </c>
    </row>
    <row r="6023" spans="1:5" x14ac:dyDescent="0.25">
      <c r="A6023">
        <v>-3817.9050000000002</v>
      </c>
      <c r="E6023" t="s">
        <v>64</v>
      </c>
    </row>
    <row r="6024" spans="1:5" x14ac:dyDescent="0.25">
      <c r="A6024">
        <v>-3259.9034999999999</v>
      </c>
      <c r="E6024" t="s">
        <v>64</v>
      </c>
    </row>
    <row r="6025" spans="1:5" x14ac:dyDescent="0.25">
      <c r="A6025">
        <v>-3259.9034999999999</v>
      </c>
      <c r="E6025" t="s">
        <v>64</v>
      </c>
    </row>
    <row r="6026" spans="1:5" x14ac:dyDescent="0.25">
      <c r="A6026">
        <v>-102496.065</v>
      </c>
      <c r="E6026" t="s">
        <v>64</v>
      </c>
    </row>
    <row r="6027" spans="1:5" x14ac:dyDescent="0.25">
      <c r="A6027">
        <v>-5345.067</v>
      </c>
      <c r="E6027" t="s">
        <v>64</v>
      </c>
    </row>
    <row r="6028" spans="1:5" x14ac:dyDescent="0.25">
      <c r="A6028">
        <v>-12980.877</v>
      </c>
      <c r="E6028" t="s">
        <v>64</v>
      </c>
    </row>
    <row r="6029" spans="1:5" x14ac:dyDescent="0.25">
      <c r="A6029">
        <v>-4287.8009999999995</v>
      </c>
      <c r="E6029" t="s">
        <v>64</v>
      </c>
    </row>
    <row r="6030" spans="1:5" x14ac:dyDescent="0.25">
      <c r="A6030">
        <v>-4287.8009999999995</v>
      </c>
      <c r="E6030" t="s">
        <v>64</v>
      </c>
    </row>
    <row r="6031" spans="1:5" x14ac:dyDescent="0.25">
      <c r="A6031">
        <v>-10866.344999999999</v>
      </c>
      <c r="E6031" t="s">
        <v>64</v>
      </c>
    </row>
    <row r="6032" spans="1:5" x14ac:dyDescent="0.25">
      <c r="A6032">
        <v>-10866.344999999999</v>
      </c>
      <c r="E6032" t="s">
        <v>64</v>
      </c>
    </row>
    <row r="6033" spans="1:5" x14ac:dyDescent="0.25">
      <c r="A6033">
        <v>-4405.2749999999996</v>
      </c>
      <c r="E6033" t="s">
        <v>64</v>
      </c>
    </row>
    <row r="6034" spans="1:5" x14ac:dyDescent="0.25">
      <c r="A6034">
        <v>-33773.775000000001</v>
      </c>
      <c r="E6034" t="s">
        <v>64</v>
      </c>
    </row>
    <row r="6035" spans="1:5" x14ac:dyDescent="0.25">
      <c r="A6035">
        <v>-8223.18</v>
      </c>
      <c r="E6035" t="s">
        <v>64</v>
      </c>
    </row>
    <row r="6036" spans="1:5" x14ac:dyDescent="0.25">
      <c r="A6036">
        <v>-58149.63</v>
      </c>
      <c r="E6036" t="s">
        <v>64</v>
      </c>
    </row>
    <row r="6037" spans="1:5" x14ac:dyDescent="0.25">
      <c r="A6037">
        <v>-58149.63</v>
      </c>
      <c r="E6037" t="s">
        <v>64</v>
      </c>
    </row>
    <row r="6038" spans="1:5" x14ac:dyDescent="0.25">
      <c r="A6038">
        <v>-12041.085000000001</v>
      </c>
      <c r="E6038" t="s">
        <v>64</v>
      </c>
    </row>
    <row r="6039" spans="1:5" x14ac:dyDescent="0.25">
      <c r="A6039">
        <v>-12041.085000000001</v>
      </c>
      <c r="E6039" t="s">
        <v>64</v>
      </c>
    </row>
    <row r="6040" spans="1:5" x14ac:dyDescent="0.25">
      <c r="A6040">
        <v>-12041.085000000001</v>
      </c>
      <c r="E6040" t="s">
        <v>64</v>
      </c>
    </row>
    <row r="6041" spans="1:5" x14ac:dyDescent="0.25">
      <c r="A6041">
        <v>-12041.085000000001</v>
      </c>
      <c r="E6041" t="s">
        <v>64</v>
      </c>
    </row>
    <row r="6042" spans="1:5" x14ac:dyDescent="0.25">
      <c r="A6042">
        <v>-12041.085000000001</v>
      </c>
      <c r="E6042" t="s">
        <v>64</v>
      </c>
    </row>
    <row r="6043" spans="1:5" x14ac:dyDescent="0.25">
      <c r="A6043">
        <v>-12041.085000000001</v>
      </c>
      <c r="E6043" t="s">
        <v>64</v>
      </c>
    </row>
    <row r="6044" spans="1:5" x14ac:dyDescent="0.25">
      <c r="A6044">
        <v>-12041.085000000001</v>
      </c>
      <c r="E6044" t="s">
        <v>64</v>
      </c>
    </row>
    <row r="6045" spans="1:5" x14ac:dyDescent="0.25">
      <c r="A6045">
        <v>-12041.085000000001</v>
      </c>
      <c r="E6045" t="s">
        <v>64</v>
      </c>
    </row>
    <row r="6046" spans="1:5" x14ac:dyDescent="0.25">
      <c r="A6046">
        <v>-12041.085000000001</v>
      </c>
      <c r="E6046" t="s">
        <v>64</v>
      </c>
    </row>
    <row r="6047" spans="1:5" x14ac:dyDescent="0.25">
      <c r="A6047">
        <v>-12041.085000000001</v>
      </c>
      <c r="E6047" t="s">
        <v>64</v>
      </c>
    </row>
    <row r="6048" spans="1:5" x14ac:dyDescent="0.25">
      <c r="A6048">
        <v>-12041.085000000001</v>
      </c>
      <c r="E6048" t="s">
        <v>64</v>
      </c>
    </row>
    <row r="6049" spans="1:5" x14ac:dyDescent="0.25">
      <c r="A6049">
        <v>-12041.085000000001</v>
      </c>
      <c r="E6049" t="s">
        <v>64</v>
      </c>
    </row>
    <row r="6050" spans="1:5" x14ac:dyDescent="0.25">
      <c r="A6050">
        <v>-12041.085000000001</v>
      </c>
      <c r="E6050" t="s">
        <v>64</v>
      </c>
    </row>
    <row r="6051" spans="1:5" x14ac:dyDescent="0.25">
      <c r="A6051">
        <v>-12041.085000000001</v>
      </c>
      <c r="E6051" t="s">
        <v>64</v>
      </c>
    </row>
    <row r="6052" spans="1:5" x14ac:dyDescent="0.25">
      <c r="A6052">
        <v>-12041.085000000001</v>
      </c>
      <c r="E6052" t="s">
        <v>64</v>
      </c>
    </row>
    <row r="6053" spans="1:5" x14ac:dyDescent="0.25">
      <c r="A6053">
        <v>-5785.5945000000002</v>
      </c>
      <c r="E6053" t="s">
        <v>64</v>
      </c>
    </row>
    <row r="6054" spans="1:5" x14ac:dyDescent="0.25">
      <c r="A6054">
        <v>-9574.1310000000012</v>
      </c>
      <c r="E6054" t="s">
        <v>64</v>
      </c>
    </row>
    <row r="6055" spans="1:5" x14ac:dyDescent="0.25">
      <c r="A6055">
        <v>-9574.1310000000012</v>
      </c>
      <c r="E6055" t="s">
        <v>64</v>
      </c>
    </row>
    <row r="6056" spans="1:5" x14ac:dyDescent="0.25">
      <c r="A6056">
        <v>-5756.2260000000006</v>
      </c>
      <c r="E6056" t="s">
        <v>64</v>
      </c>
    </row>
    <row r="6057" spans="1:5" x14ac:dyDescent="0.25">
      <c r="A6057">
        <v>-11365.6095</v>
      </c>
      <c r="E6057" t="s">
        <v>64</v>
      </c>
    </row>
    <row r="6058" spans="1:5" x14ac:dyDescent="0.25">
      <c r="A6058">
        <v>-8540.3598000000002</v>
      </c>
      <c r="E6058" t="s">
        <v>64</v>
      </c>
    </row>
    <row r="6059" spans="1:5" x14ac:dyDescent="0.25">
      <c r="A6059">
        <v>-8540.3598000000002</v>
      </c>
      <c r="E6059" t="s">
        <v>64</v>
      </c>
    </row>
    <row r="6060" spans="1:5" x14ac:dyDescent="0.25">
      <c r="A6060">
        <v>-11365.6095</v>
      </c>
      <c r="E6060" t="s">
        <v>64</v>
      </c>
    </row>
    <row r="6061" spans="1:5" x14ac:dyDescent="0.25">
      <c r="A6061">
        <v>-12099.822</v>
      </c>
      <c r="E6061" t="s">
        <v>64</v>
      </c>
    </row>
    <row r="6062" spans="1:5" x14ac:dyDescent="0.25">
      <c r="A6062">
        <v>-10337.712000000001</v>
      </c>
      <c r="E6062" t="s">
        <v>64</v>
      </c>
    </row>
    <row r="6063" spans="1:5" x14ac:dyDescent="0.25">
      <c r="A6063">
        <v>-37415.469000000005</v>
      </c>
      <c r="E6063" t="s">
        <v>64</v>
      </c>
    </row>
    <row r="6064" spans="1:5" x14ac:dyDescent="0.25">
      <c r="A6064">
        <v>-8663.7075000000004</v>
      </c>
      <c r="E6064" t="s">
        <v>64</v>
      </c>
    </row>
    <row r="6065" spans="1:5" x14ac:dyDescent="0.25">
      <c r="A6065">
        <v>-1350.9509999999998</v>
      </c>
      <c r="E6065" t="s">
        <v>64</v>
      </c>
    </row>
    <row r="6066" spans="1:5" x14ac:dyDescent="0.25">
      <c r="A6066">
        <v>-1350.9509999999998</v>
      </c>
      <c r="E6066" t="s">
        <v>64</v>
      </c>
    </row>
    <row r="6067" spans="1:5" x14ac:dyDescent="0.25">
      <c r="A6067">
        <v>-6637.2810000000009</v>
      </c>
      <c r="E6067" t="s">
        <v>64</v>
      </c>
    </row>
    <row r="6068" spans="1:5" x14ac:dyDescent="0.25">
      <c r="A6068">
        <v>-33186.404999999999</v>
      </c>
      <c r="E6068" t="s">
        <v>64</v>
      </c>
    </row>
    <row r="6069" spans="1:5" x14ac:dyDescent="0.25">
      <c r="A6069">
        <v>-9280.4459999999999</v>
      </c>
      <c r="E6069" t="s">
        <v>64</v>
      </c>
    </row>
    <row r="6070" spans="1:5" x14ac:dyDescent="0.25">
      <c r="A6070">
        <v>-11747.4</v>
      </c>
      <c r="E6070" t="s">
        <v>64</v>
      </c>
    </row>
    <row r="6071" spans="1:5" x14ac:dyDescent="0.25">
      <c r="A6071">
        <v>-11747.4</v>
      </c>
      <c r="E6071" t="s">
        <v>64</v>
      </c>
    </row>
    <row r="6072" spans="1:5" x14ac:dyDescent="0.25">
      <c r="A6072">
        <v>-3230.5349999999999</v>
      </c>
      <c r="E6072" t="s">
        <v>64</v>
      </c>
    </row>
    <row r="6073" spans="1:5" x14ac:dyDescent="0.25">
      <c r="A6073">
        <v>-10102.763999999999</v>
      </c>
      <c r="E6073" t="s">
        <v>64</v>
      </c>
    </row>
    <row r="6074" spans="1:5" x14ac:dyDescent="0.25">
      <c r="A6074">
        <v>-4287.8009999999995</v>
      </c>
      <c r="E6074" t="s">
        <v>64</v>
      </c>
    </row>
    <row r="6075" spans="1:5" x14ac:dyDescent="0.25">
      <c r="A6075">
        <v>-4287.8009999999995</v>
      </c>
      <c r="E6075" t="s">
        <v>64</v>
      </c>
    </row>
    <row r="6076" spans="1:5" x14ac:dyDescent="0.25">
      <c r="A6076">
        <v>-3230.5349999999999</v>
      </c>
      <c r="E6076" t="s">
        <v>64</v>
      </c>
    </row>
    <row r="6077" spans="1:5" x14ac:dyDescent="0.25">
      <c r="A6077">
        <v>-3230.5349999999999</v>
      </c>
      <c r="E6077" t="s">
        <v>64</v>
      </c>
    </row>
    <row r="6078" spans="1:5" x14ac:dyDescent="0.25">
      <c r="A6078">
        <v>-3230.5349999999999</v>
      </c>
      <c r="E6078" t="s">
        <v>64</v>
      </c>
    </row>
    <row r="6079" spans="1:5" x14ac:dyDescent="0.25">
      <c r="A6079">
        <v>-3230.5349999999999</v>
      </c>
      <c r="E6079" t="s">
        <v>64</v>
      </c>
    </row>
    <row r="6080" spans="1:5" x14ac:dyDescent="0.25">
      <c r="A6080">
        <v>-9632.8679999999986</v>
      </c>
      <c r="E6080" t="s">
        <v>64</v>
      </c>
    </row>
    <row r="6081" spans="1:5" x14ac:dyDescent="0.25">
      <c r="A6081">
        <v>-2878.1130000000003</v>
      </c>
      <c r="E6081" t="s">
        <v>64</v>
      </c>
    </row>
    <row r="6082" spans="1:5" x14ac:dyDescent="0.25">
      <c r="A6082">
        <v>-4875.1710000000003</v>
      </c>
      <c r="E6082" t="s">
        <v>64</v>
      </c>
    </row>
    <row r="6083" spans="1:5" x14ac:dyDescent="0.25">
      <c r="A6083">
        <v>-4875.1710000000003</v>
      </c>
      <c r="E6083" t="s">
        <v>64</v>
      </c>
    </row>
    <row r="6084" spans="1:5" x14ac:dyDescent="0.25">
      <c r="A6084">
        <v>-23024.904000000002</v>
      </c>
      <c r="E6084" t="s">
        <v>64</v>
      </c>
    </row>
    <row r="6085" spans="1:5" x14ac:dyDescent="0.25">
      <c r="A6085">
        <v>-3230.5349999999999</v>
      </c>
      <c r="E6085" t="s">
        <v>64</v>
      </c>
    </row>
    <row r="6086" spans="1:5" x14ac:dyDescent="0.25">
      <c r="A6086">
        <v>-3230.5349999999999</v>
      </c>
      <c r="E6086" t="s">
        <v>64</v>
      </c>
    </row>
    <row r="6087" spans="1:5" x14ac:dyDescent="0.25">
      <c r="A6087">
        <v>-881.05500000000006</v>
      </c>
      <c r="E6087" t="s">
        <v>64</v>
      </c>
    </row>
    <row r="6088" spans="1:5" x14ac:dyDescent="0.25">
      <c r="A6088">
        <v>-704.84399999999994</v>
      </c>
      <c r="E6088" t="s">
        <v>64</v>
      </c>
    </row>
    <row r="6089" spans="1:5" x14ac:dyDescent="0.25">
      <c r="A6089">
        <v>-4287.8009999999995</v>
      </c>
      <c r="E6089" t="s">
        <v>64</v>
      </c>
    </row>
    <row r="6090" spans="1:5" x14ac:dyDescent="0.25">
      <c r="A6090">
        <v>-3113.0609999999997</v>
      </c>
      <c r="E6090" t="s">
        <v>64</v>
      </c>
    </row>
    <row r="6091" spans="1:5" x14ac:dyDescent="0.25">
      <c r="A6091">
        <v>-11982.348</v>
      </c>
      <c r="E6091" t="s">
        <v>64</v>
      </c>
    </row>
    <row r="6092" spans="1:5" x14ac:dyDescent="0.25">
      <c r="A6092">
        <v>-9045.4979999999996</v>
      </c>
      <c r="E6092" t="s">
        <v>64</v>
      </c>
    </row>
    <row r="6093" spans="1:5" x14ac:dyDescent="0.25">
      <c r="A6093">
        <v>-117.474</v>
      </c>
      <c r="E6093" t="s">
        <v>64</v>
      </c>
    </row>
    <row r="6094" spans="1:5" x14ac:dyDescent="0.25">
      <c r="A6094">
        <v>-37767.890999999996</v>
      </c>
      <c r="E6094" t="s">
        <v>64</v>
      </c>
    </row>
    <row r="6095" spans="1:5" x14ac:dyDescent="0.25">
      <c r="A6095">
        <v>-20675.424000000003</v>
      </c>
      <c r="E6095" t="s">
        <v>64</v>
      </c>
    </row>
    <row r="6096" spans="1:5" x14ac:dyDescent="0.25">
      <c r="A6096">
        <v>-20675.424000000003</v>
      </c>
      <c r="E6096" t="s">
        <v>64</v>
      </c>
    </row>
    <row r="6097" spans="1:5" x14ac:dyDescent="0.25">
      <c r="A6097">
        <v>-25139.435999999998</v>
      </c>
      <c r="E6097" t="s">
        <v>64</v>
      </c>
    </row>
    <row r="6098" spans="1:5" x14ac:dyDescent="0.25">
      <c r="A6098">
        <v>-6989.7030000000004</v>
      </c>
      <c r="E6098" t="s">
        <v>64</v>
      </c>
    </row>
    <row r="6099" spans="1:5" x14ac:dyDescent="0.25">
      <c r="A6099">
        <v>-14390.565000000001</v>
      </c>
      <c r="E6099" t="s">
        <v>64</v>
      </c>
    </row>
    <row r="6100" spans="1:5" x14ac:dyDescent="0.25">
      <c r="A6100">
        <v>-12922.14</v>
      </c>
      <c r="E6100" t="s">
        <v>64</v>
      </c>
    </row>
    <row r="6101" spans="1:5" x14ac:dyDescent="0.25">
      <c r="A6101">
        <v>-13333.298999999999</v>
      </c>
      <c r="E6101" t="s">
        <v>64</v>
      </c>
    </row>
    <row r="6102" spans="1:5" x14ac:dyDescent="0.25">
      <c r="A6102">
        <v>-2760.6390000000001</v>
      </c>
      <c r="E6102" t="s">
        <v>64</v>
      </c>
    </row>
    <row r="6103" spans="1:5" x14ac:dyDescent="0.25">
      <c r="A6103">
        <v>-704.84399999999994</v>
      </c>
      <c r="E6103" t="s">
        <v>64</v>
      </c>
    </row>
    <row r="6104" spans="1:5" x14ac:dyDescent="0.25">
      <c r="A6104">
        <v>-704.84399999999994</v>
      </c>
      <c r="E6104" t="s">
        <v>64</v>
      </c>
    </row>
    <row r="6105" spans="1:5" x14ac:dyDescent="0.25">
      <c r="A6105">
        <v>-1997.058</v>
      </c>
      <c r="E6105" t="s">
        <v>64</v>
      </c>
    </row>
    <row r="6106" spans="1:5" x14ac:dyDescent="0.25">
      <c r="A6106">
        <v>-1997.058</v>
      </c>
      <c r="E6106" t="s">
        <v>64</v>
      </c>
    </row>
    <row r="6107" spans="1:5" x14ac:dyDescent="0.25">
      <c r="A6107">
        <v>-1997.058</v>
      </c>
      <c r="E6107" t="s">
        <v>64</v>
      </c>
    </row>
    <row r="6108" spans="1:5" x14ac:dyDescent="0.25">
      <c r="A6108">
        <v>-8575.601999999999</v>
      </c>
      <c r="E6108" t="s">
        <v>64</v>
      </c>
    </row>
    <row r="6109" spans="1:5" x14ac:dyDescent="0.25">
      <c r="A6109">
        <v>-3582.9569999999999</v>
      </c>
      <c r="E6109" t="s">
        <v>64</v>
      </c>
    </row>
    <row r="6110" spans="1:5" x14ac:dyDescent="0.25">
      <c r="A6110">
        <v>-3582.9569999999999</v>
      </c>
      <c r="E6110" t="s">
        <v>64</v>
      </c>
    </row>
    <row r="6111" spans="1:5" x14ac:dyDescent="0.25">
      <c r="A6111">
        <v>-3582.9569999999999</v>
      </c>
      <c r="E6111" t="s">
        <v>64</v>
      </c>
    </row>
    <row r="6112" spans="1:5" x14ac:dyDescent="0.25">
      <c r="A6112">
        <v>-3582.9569999999999</v>
      </c>
      <c r="E6112" t="s">
        <v>64</v>
      </c>
    </row>
    <row r="6113" spans="1:5" x14ac:dyDescent="0.25">
      <c r="A6113">
        <v>-3582.9569999999999</v>
      </c>
      <c r="E6113" t="s">
        <v>64</v>
      </c>
    </row>
    <row r="6114" spans="1:5" x14ac:dyDescent="0.25">
      <c r="A6114">
        <v>-3935.3790000000004</v>
      </c>
      <c r="E6114" t="s">
        <v>64</v>
      </c>
    </row>
    <row r="6115" spans="1:5" x14ac:dyDescent="0.25">
      <c r="A6115">
        <v>-6989.7030000000004</v>
      </c>
      <c r="E6115" t="s">
        <v>64</v>
      </c>
    </row>
    <row r="6116" spans="1:5" x14ac:dyDescent="0.25">
      <c r="A6116">
        <v>-6989.7030000000004</v>
      </c>
      <c r="E6116" t="s">
        <v>64</v>
      </c>
    </row>
    <row r="6117" spans="1:5" x14ac:dyDescent="0.25">
      <c r="A6117">
        <v>-6989.7030000000004</v>
      </c>
      <c r="E6117" t="s">
        <v>64</v>
      </c>
    </row>
    <row r="6118" spans="1:5" x14ac:dyDescent="0.25">
      <c r="A6118">
        <v>-6989.7030000000004</v>
      </c>
      <c r="E6118" t="s">
        <v>64</v>
      </c>
    </row>
    <row r="6119" spans="1:5" x14ac:dyDescent="0.25">
      <c r="A6119">
        <v>-6989.7030000000004</v>
      </c>
      <c r="E6119" t="s">
        <v>64</v>
      </c>
    </row>
    <row r="6120" spans="1:5" x14ac:dyDescent="0.25">
      <c r="A6120">
        <v>-6989.7030000000004</v>
      </c>
      <c r="E6120" t="s">
        <v>64</v>
      </c>
    </row>
    <row r="6121" spans="1:5" x14ac:dyDescent="0.25">
      <c r="A6121">
        <v>-6989.7030000000004</v>
      </c>
      <c r="E6121" t="s">
        <v>64</v>
      </c>
    </row>
    <row r="6122" spans="1:5" x14ac:dyDescent="0.25">
      <c r="A6122">
        <v>-6989.7030000000004</v>
      </c>
      <c r="E6122" t="s">
        <v>64</v>
      </c>
    </row>
    <row r="6123" spans="1:5" x14ac:dyDescent="0.25">
      <c r="A6123">
        <v>-6989.7030000000004</v>
      </c>
      <c r="E6123" t="s">
        <v>64</v>
      </c>
    </row>
    <row r="6124" spans="1:5" x14ac:dyDescent="0.25">
      <c r="A6124">
        <v>-6989.7030000000004</v>
      </c>
      <c r="E6124" t="s">
        <v>64</v>
      </c>
    </row>
    <row r="6125" spans="1:5" x14ac:dyDescent="0.25">
      <c r="A6125">
        <v>-6284.8589999999995</v>
      </c>
      <c r="E6125" t="s">
        <v>64</v>
      </c>
    </row>
    <row r="6126" spans="1:5" x14ac:dyDescent="0.25">
      <c r="A6126">
        <v>-6284.8589999999995</v>
      </c>
      <c r="E6126" t="s">
        <v>64</v>
      </c>
    </row>
    <row r="6127" spans="1:5" x14ac:dyDescent="0.25">
      <c r="A6127">
        <v>-3465.4830000000002</v>
      </c>
      <c r="E6127" t="s">
        <v>64</v>
      </c>
    </row>
    <row r="6128" spans="1:5" x14ac:dyDescent="0.25">
      <c r="A6128">
        <v>-14977.934999999999</v>
      </c>
      <c r="E6128" t="s">
        <v>64</v>
      </c>
    </row>
    <row r="6129" spans="1:5" x14ac:dyDescent="0.25">
      <c r="A6129">
        <v>-1057.2660000000001</v>
      </c>
      <c r="E6129" t="s">
        <v>64</v>
      </c>
    </row>
    <row r="6130" spans="1:5" x14ac:dyDescent="0.25">
      <c r="A6130">
        <v>-9162.9719999999998</v>
      </c>
      <c r="E6130" t="s">
        <v>64</v>
      </c>
    </row>
    <row r="6131" spans="1:5" x14ac:dyDescent="0.25">
      <c r="A6131">
        <v>-11277.503999999999</v>
      </c>
      <c r="E6131" t="s">
        <v>64</v>
      </c>
    </row>
    <row r="6132" spans="1:5" x14ac:dyDescent="0.25">
      <c r="A6132">
        <v>-8223.18</v>
      </c>
      <c r="E6132" t="s">
        <v>64</v>
      </c>
    </row>
    <row r="6133" spans="1:5" x14ac:dyDescent="0.25">
      <c r="A6133">
        <v>-1174.74</v>
      </c>
      <c r="E6133" t="s">
        <v>64</v>
      </c>
    </row>
    <row r="6134" spans="1:5" x14ac:dyDescent="0.25">
      <c r="A6134">
        <v>-998.529</v>
      </c>
      <c r="E6134" t="s">
        <v>64</v>
      </c>
    </row>
    <row r="6135" spans="1:5" x14ac:dyDescent="0.25">
      <c r="A6135">
        <v>-176.21099999999998</v>
      </c>
      <c r="E6135" t="s">
        <v>64</v>
      </c>
    </row>
    <row r="6136" spans="1:5" x14ac:dyDescent="0.25">
      <c r="A6136">
        <v>-4933.9080000000004</v>
      </c>
      <c r="E6136" t="s">
        <v>64</v>
      </c>
    </row>
    <row r="6137" spans="1:5" x14ac:dyDescent="0.25">
      <c r="A6137">
        <v>-21615.215999999997</v>
      </c>
      <c r="E6137" t="s">
        <v>64</v>
      </c>
    </row>
    <row r="6138" spans="1:5" x14ac:dyDescent="0.25">
      <c r="A6138">
        <v>-5638.7519999999995</v>
      </c>
      <c r="E6138" t="s">
        <v>64</v>
      </c>
    </row>
    <row r="6139" spans="1:5" x14ac:dyDescent="0.25">
      <c r="A6139">
        <v>-2525.6909999999998</v>
      </c>
      <c r="E6139" t="s">
        <v>64</v>
      </c>
    </row>
    <row r="6140" spans="1:5" x14ac:dyDescent="0.25">
      <c r="A6140">
        <v>-4229.0640000000003</v>
      </c>
      <c r="E6140" t="s">
        <v>64</v>
      </c>
    </row>
    <row r="6141" spans="1:5" x14ac:dyDescent="0.25">
      <c r="A6141">
        <v>-11923.611000000001</v>
      </c>
      <c r="E6141" t="s">
        <v>64</v>
      </c>
    </row>
    <row r="6142" spans="1:5" x14ac:dyDescent="0.25">
      <c r="A6142">
        <v>-1350.9509999999998</v>
      </c>
      <c r="E6142" t="s">
        <v>64</v>
      </c>
    </row>
    <row r="6143" spans="1:5" x14ac:dyDescent="0.25">
      <c r="A6143">
        <v>-234.94800000000001</v>
      </c>
      <c r="E6143" t="s">
        <v>64</v>
      </c>
    </row>
    <row r="6144" spans="1:5" x14ac:dyDescent="0.25">
      <c r="A6144">
        <v>-234.94800000000001</v>
      </c>
      <c r="E6144" t="s">
        <v>64</v>
      </c>
    </row>
    <row r="6145" spans="1:5" x14ac:dyDescent="0.25">
      <c r="A6145">
        <v>-3817.9050000000002</v>
      </c>
      <c r="E6145" t="s">
        <v>64</v>
      </c>
    </row>
    <row r="6146" spans="1:5" x14ac:dyDescent="0.25">
      <c r="A6146">
        <v>-3700.431</v>
      </c>
      <c r="E6146" t="s">
        <v>64</v>
      </c>
    </row>
    <row r="6147" spans="1:5" x14ac:dyDescent="0.25">
      <c r="A6147">
        <v>-3700.431</v>
      </c>
      <c r="E6147" t="s">
        <v>64</v>
      </c>
    </row>
    <row r="6148" spans="1:5" x14ac:dyDescent="0.25">
      <c r="A6148">
        <v>-4992.6450000000004</v>
      </c>
      <c r="E6148" t="s">
        <v>64</v>
      </c>
    </row>
    <row r="6149" spans="1:5" x14ac:dyDescent="0.25">
      <c r="A6149">
        <v>-5345.067</v>
      </c>
      <c r="E6149" t="s">
        <v>64</v>
      </c>
    </row>
    <row r="6150" spans="1:5" x14ac:dyDescent="0.25">
      <c r="A6150">
        <v>-5345.067</v>
      </c>
      <c r="E6150" t="s">
        <v>64</v>
      </c>
    </row>
    <row r="6151" spans="1:5" x14ac:dyDescent="0.25">
      <c r="A6151">
        <v>-4023.4845</v>
      </c>
      <c r="E6151" t="s">
        <v>64</v>
      </c>
    </row>
    <row r="6152" spans="1:5" x14ac:dyDescent="0.25">
      <c r="A6152">
        <v>-4023.4845</v>
      </c>
      <c r="E6152" t="s">
        <v>64</v>
      </c>
    </row>
    <row r="6153" spans="1:5" x14ac:dyDescent="0.25">
      <c r="A6153">
        <v>-16563.833999999999</v>
      </c>
      <c r="E6153" t="s">
        <v>64</v>
      </c>
    </row>
    <row r="6154" spans="1:5" x14ac:dyDescent="0.25">
      <c r="A6154">
        <v>-16563.833999999999</v>
      </c>
      <c r="E6154" t="s">
        <v>64</v>
      </c>
    </row>
    <row r="6155" spans="1:5" x14ac:dyDescent="0.25">
      <c r="A6155">
        <v>-4464.0119999999997</v>
      </c>
      <c r="E6155" t="s">
        <v>64</v>
      </c>
    </row>
    <row r="6156" spans="1:5" x14ac:dyDescent="0.25">
      <c r="A6156">
        <v>-4464.0119999999997</v>
      </c>
      <c r="E6156" t="s">
        <v>64</v>
      </c>
    </row>
    <row r="6157" spans="1:5" x14ac:dyDescent="0.25">
      <c r="A6157">
        <v>-1174.74</v>
      </c>
      <c r="E6157" t="s">
        <v>64</v>
      </c>
    </row>
    <row r="6158" spans="1:5" x14ac:dyDescent="0.25">
      <c r="A6158">
        <v>-12099.822</v>
      </c>
      <c r="E6158" t="s">
        <v>64</v>
      </c>
    </row>
    <row r="6159" spans="1:5" x14ac:dyDescent="0.25">
      <c r="A6159">
        <v>-12099.822</v>
      </c>
      <c r="E6159" t="s">
        <v>64</v>
      </c>
    </row>
    <row r="6160" spans="1:5" x14ac:dyDescent="0.25">
      <c r="A6160">
        <v>-12099.822</v>
      </c>
      <c r="E6160" t="s">
        <v>64</v>
      </c>
    </row>
    <row r="6161" spans="1:5" x14ac:dyDescent="0.25">
      <c r="A6161">
        <v>-12099.822</v>
      </c>
      <c r="E6161" t="s">
        <v>64</v>
      </c>
    </row>
    <row r="6162" spans="1:5" x14ac:dyDescent="0.25">
      <c r="A6162">
        <v>-58.737000000000002</v>
      </c>
      <c r="E6162" t="s">
        <v>64</v>
      </c>
    </row>
    <row r="6163" spans="1:5" x14ac:dyDescent="0.25">
      <c r="A6163">
        <v>-5991.174</v>
      </c>
      <c r="E6163" t="s">
        <v>64</v>
      </c>
    </row>
    <row r="6164" spans="1:5" x14ac:dyDescent="0.25">
      <c r="A6164">
        <v>-939.79200000000003</v>
      </c>
      <c r="E6164" t="s">
        <v>64</v>
      </c>
    </row>
    <row r="6165" spans="1:5" x14ac:dyDescent="0.25">
      <c r="A6165">
        <v>-939.79200000000003</v>
      </c>
      <c r="E6165" t="s">
        <v>64</v>
      </c>
    </row>
    <row r="6166" spans="1:5" x14ac:dyDescent="0.25">
      <c r="A6166">
        <v>-4581.4859999999999</v>
      </c>
      <c r="E6166" t="s">
        <v>64</v>
      </c>
    </row>
    <row r="6167" spans="1:5" x14ac:dyDescent="0.25">
      <c r="A6167">
        <v>-4581.4859999999999</v>
      </c>
      <c r="E6167" t="s">
        <v>64</v>
      </c>
    </row>
    <row r="6168" spans="1:5" x14ac:dyDescent="0.25">
      <c r="A6168">
        <v>-5873.7</v>
      </c>
      <c r="E6168" t="s">
        <v>64</v>
      </c>
    </row>
    <row r="6169" spans="1:5" x14ac:dyDescent="0.25">
      <c r="A6169">
        <v>-5873.7</v>
      </c>
      <c r="E6169" t="s">
        <v>64</v>
      </c>
    </row>
    <row r="6170" spans="1:5" x14ac:dyDescent="0.25">
      <c r="A6170">
        <v>-3876.6419999999998</v>
      </c>
      <c r="E6170" t="s">
        <v>64</v>
      </c>
    </row>
    <row r="6171" spans="1:5" x14ac:dyDescent="0.25">
      <c r="A6171">
        <v>-3876.6419999999998</v>
      </c>
      <c r="E6171" t="s">
        <v>64</v>
      </c>
    </row>
    <row r="6172" spans="1:5" x14ac:dyDescent="0.25">
      <c r="A6172">
        <v>-3817.9050000000002</v>
      </c>
      <c r="E6172" t="s">
        <v>64</v>
      </c>
    </row>
    <row r="6173" spans="1:5" x14ac:dyDescent="0.25">
      <c r="A6173">
        <v>-3817.9050000000002</v>
      </c>
      <c r="E6173" t="s">
        <v>64</v>
      </c>
    </row>
    <row r="6174" spans="1:5" x14ac:dyDescent="0.25">
      <c r="A6174">
        <v>-10748.871000000001</v>
      </c>
      <c r="E6174" t="s">
        <v>64</v>
      </c>
    </row>
    <row r="6175" spans="1:5" x14ac:dyDescent="0.25">
      <c r="A6175">
        <v>-10748.871000000001</v>
      </c>
      <c r="E6175" t="s">
        <v>64</v>
      </c>
    </row>
    <row r="6176" spans="1:5" x14ac:dyDescent="0.25">
      <c r="A6176">
        <v>-2349.48</v>
      </c>
      <c r="E6176" t="s">
        <v>64</v>
      </c>
    </row>
    <row r="6177" spans="1:5" x14ac:dyDescent="0.25">
      <c r="A6177">
        <v>-21497.742000000002</v>
      </c>
      <c r="E6177" t="s">
        <v>64</v>
      </c>
    </row>
    <row r="6178" spans="1:5" x14ac:dyDescent="0.25">
      <c r="A6178">
        <v>-1585.8990000000001</v>
      </c>
      <c r="E6178" t="s">
        <v>64</v>
      </c>
    </row>
    <row r="6179" spans="1:5" x14ac:dyDescent="0.25">
      <c r="A6179">
        <v>-8986.7610000000004</v>
      </c>
      <c r="E6179" t="s">
        <v>64</v>
      </c>
    </row>
    <row r="6180" spans="1:5" x14ac:dyDescent="0.25">
      <c r="A6180">
        <v>-117.474</v>
      </c>
      <c r="E6180" t="s">
        <v>64</v>
      </c>
    </row>
    <row r="6181" spans="1:5" x14ac:dyDescent="0.25">
      <c r="A6181">
        <v>-7224.6510000000007</v>
      </c>
      <c r="E6181" t="s">
        <v>64</v>
      </c>
    </row>
    <row r="6182" spans="1:5" x14ac:dyDescent="0.25">
      <c r="A6182">
        <v>-7224.6510000000007</v>
      </c>
      <c r="E6182" t="s">
        <v>64</v>
      </c>
    </row>
    <row r="6183" spans="1:5" x14ac:dyDescent="0.25">
      <c r="A6183">
        <v>-1174.74</v>
      </c>
      <c r="E6183" t="s">
        <v>64</v>
      </c>
    </row>
    <row r="6184" spans="1:5" x14ac:dyDescent="0.25">
      <c r="A6184">
        <v>-1174.74</v>
      </c>
      <c r="E6184" t="s">
        <v>64</v>
      </c>
    </row>
    <row r="6185" spans="1:5" x14ac:dyDescent="0.25">
      <c r="A6185">
        <v>-1174.74</v>
      </c>
      <c r="E6185" t="s">
        <v>64</v>
      </c>
    </row>
    <row r="6186" spans="1:5" x14ac:dyDescent="0.25">
      <c r="A6186">
        <v>-1174.74</v>
      </c>
      <c r="E6186" t="s">
        <v>64</v>
      </c>
    </row>
    <row r="6187" spans="1:5" x14ac:dyDescent="0.25">
      <c r="A6187">
        <v>-12041.085000000001</v>
      </c>
      <c r="E6187" t="s">
        <v>64</v>
      </c>
    </row>
    <row r="6188" spans="1:5" x14ac:dyDescent="0.25">
      <c r="A6188">
        <v>-12041.085000000001</v>
      </c>
      <c r="E6188" t="s">
        <v>64</v>
      </c>
    </row>
    <row r="6189" spans="1:5" x14ac:dyDescent="0.25">
      <c r="A6189">
        <v>-58.737000000000002</v>
      </c>
      <c r="E6189" t="s">
        <v>64</v>
      </c>
    </row>
    <row r="6190" spans="1:5" x14ac:dyDescent="0.25">
      <c r="A6190">
        <v>-17033.73</v>
      </c>
      <c r="E6190" t="s">
        <v>64</v>
      </c>
    </row>
    <row r="6191" spans="1:5" x14ac:dyDescent="0.25">
      <c r="A6191">
        <v>-17033.73</v>
      </c>
      <c r="E6191" t="s">
        <v>64</v>
      </c>
    </row>
    <row r="6192" spans="1:5" x14ac:dyDescent="0.25">
      <c r="A6192">
        <v>-13861.932000000001</v>
      </c>
      <c r="E6192" t="s">
        <v>64</v>
      </c>
    </row>
    <row r="6193" spans="1:5" x14ac:dyDescent="0.25">
      <c r="A6193">
        <v>-1744.4889000000001</v>
      </c>
      <c r="E6193" t="s">
        <v>64</v>
      </c>
    </row>
    <row r="6194" spans="1:5" x14ac:dyDescent="0.25">
      <c r="A6194">
        <v>-1744.4889000000001</v>
      </c>
      <c r="E6194" t="s">
        <v>64</v>
      </c>
    </row>
    <row r="6195" spans="1:5" x14ac:dyDescent="0.25">
      <c r="A6195">
        <v>-2936.85</v>
      </c>
      <c r="E6195" t="s">
        <v>64</v>
      </c>
    </row>
    <row r="6196" spans="1:5" x14ac:dyDescent="0.25">
      <c r="A6196">
        <v>-411.15899999999999</v>
      </c>
      <c r="E6196" t="s">
        <v>64</v>
      </c>
    </row>
    <row r="6197" spans="1:5" x14ac:dyDescent="0.25">
      <c r="A6197">
        <v>-411.15899999999999</v>
      </c>
      <c r="E6197" t="s">
        <v>64</v>
      </c>
    </row>
    <row r="6198" spans="1:5" x14ac:dyDescent="0.25">
      <c r="A6198">
        <v>-411.15899999999999</v>
      </c>
      <c r="E6198" t="s">
        <v>64</v>
      </c>
    </row>
    <row r="6199" spans="1:5" x14ac:dyDescent="0.25">
      <c r="A6199">
        <v>-293.685</v>
      </c>
      <c r="E6199" t="s">
        <v>64</v>
      </c>
    </row>
    <row r="6200" spans="1:5" x14ac:dyDescent="0.25">
      <c r="A6200">
        <v>-293.685</v>
      </c>
      <c r="E6200" t="s">
        <v>64</v>
      </c>
    </row>
    <row r="6201" spans="1:5" x14ac:dyDescent="0.25">
      <c r="A6201">
        <v>-4933.9080000000004</v>
      </c>
      <c r="E6201" t="s">
        <v>64</v>
      </c>
    </row>
    <row r="6202" spans="1:5" x14ac:dyDescent="0.25">
      <c r="A6202">
        <v>-4229.0640000000003</v>
      </c>
      <c r="E6202" t="s">
        <v>64</v>
      </c>
    </row>
    <row r="6203" spans="1:5" x14ac:dyDescent="0.25">
      <c r="A6203">
        <v>-4229.0640000000003</v>
      </c>
      <c r="E6203" t="s">
        <v>64</v>
      </c>
    </row>
    <row r="6204" spans="1:5" x14ac:dyDescent="0.25">
      <c r="A6204">
        <v>-7518.3360000000002</v>
      </c>
      <c r="E6204" t="s">
        <v>64</v>
      </c>
    </row>
    <row r="6205" spans="1:5" x14ac:dyDescent="0.25">
      <c r="A6205">
        <v>-2466.9540000000002</v>
      </c>
      <c r="E6205" t="s">
        <v>64</v>
      </c>
    </row>
    <row r="6206" spans="1:5" x14ac:dyDescent="0.25">
      <c r="A6206">
        <v>-4698.96</v>
      </c>
      <c r="E6206" t="s">
        <v>64</v>
      </c>
    </row>
    <row r="6207" spans="1:5" x14ac:dyDescent="0.25">
      <c r="A6207">
        <v>-4405.2749999999996</v>
      </c>
      <c r="E6207" t="s">
        <v>64</v>
      </c>
    </row>
    <row r="6208" spans="1:5" x14ac:dyDescent="0.25">
      <c r="A6208">
        <v>-1174.74</v>
      </c>
      <c r="E6208" t="s">
        <v>64</v>
      </c>
    </row>
    <row r="6209" spans="1:5" x14ac:dyDescent="0.25">
      <c r="A6209">
        <v>-2408.2169999999996</v>
      </c>
      <c r="E6209" t="s">
        <v>64</v>
      </c>
    </row>
    <row r="6210" spans="1:5" x14ac:dyDescent="0.25">
      <c r="A6210">
        <v>-1820.847</v>
      </c>
      <c r="E6210" t="s">
        <v>64</v>
      </c>
    </row>
    <row r="6211" spans="1:5" x14ac:dyDescent="0.25">
      <c r="A6211">
        <v>-2173.2690000000002</v>
      </c>
      <c r="E6211" t="s">
        <v>64</v>
      </c>
    </row>
    <row r="6212" spans="1:5" x14ac:dyDescent="0.25">
      <c r="A6212">
        <v>-234.94800000000001</v>
      </c>
      <c r="E6212" t="s">
        <v>64</v>
      </c>
    </row>
    <row r="6213" spans="1:5" x14ac:dyDescent="0.25">
      <c r="A6213">
        <v>-2701.9019999999996</v>
      </c>
      <c r="E6213" t="s">
        <v>64</v>
      </c>
    </row>
    <row r="6214" spans="1:5" x14ac:dyDescent="0.25">
      <c r="A6214">
        <v>-2701.9019999999996</v>
      </c>
      <c r="E6214" t="s">
        <v>64</v>
      </c>
    </row>
    <row r="6215" spans="1:5" x14ac:dyDescent="0.25">
      <c r="A6215">
        <v>-5403.8039999999992</v>
      </c>
      <c r="E6215" t="s">
        <v>64</v>
      </c>
    </row>
    <row r="6216" spans="1:5" x14ac:dyDescent="0.25">
      <c r="A6216">
        <v>-5403.8039999999992</v>
      </c>
      <c r="E6216" t="s">
        <v>64</v>
      </c>
    </row>
    <row r="6217" spans="1:5" x14ac:dyDescent="0.25">
      <c r="A6217">
        <v>-6696.018</v>
      </c>
      <c r="E6217" t="s">
        <v>64</v>
      </c>
    </row>
    <row r="6218" spans="1:5" x14ac:dyDescent="0.25">
      <c r="A6218">
        <v>-6343.5960000000005</v>
      </c>
      <c r="E6218" t="s">
        <v>64</v>
      </c>
    </row>
    <row r="6219" spans="1:5" x14ac:dyDescent="0.25">
      <c r="A6219">
        <v>-5403.8039999999992</v>
      </c>
      <c r="E6219" t="s">
        <v>64</v>
      </c>
    </row>
    <row r="6220" spans="1:5" x14ac:dyDescent="0.25">
      <c r="A6220">
        <v>-8575.601999999999</v>
      </c>
      <c r="E6220" t="s">
        <v>64</v>
      </c>
    </row>
    <row r="6221" spans="1:5" x14ac:dyDescent="0.25">
      <c r="A6221">
        <v>-8575.601999999999</v>
      </c>
      <c r="E6221" t="s">
        <v>64</v>
      </c>
    </row>
    <row r="6222" spans="1:5" x14ac:dyDescent="0.25">
      <c r="A6222">
        <v>-8575.601999999999</v>
      </c>
      <c r="E6222" t="s">
        <v>64</v>
      </c>
    </row>
    <row r="6223" spans="1:5" x14ac:dyDescent="0.25">
      <c r="A6223">
        <v>-8575.601999999999</v>
      </c>
      <c r="E6223" t="s">
        <v>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Resumen Declarado</vt:lpstr>
      <vt:lpstr>Detalle declarado</vt:lpstr>
      <vt:lpstr>Hoja1</vt:lpstr>
      <vt:lpstr>'Resumen Declarado'!Área_de_impresión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rrojas</dc:creator>
  <cp:lastModifiedBy>MARTHA ROJAS</cp:lastModifiedBy>
  <cp:lastPrinted>2020-03-12T16:42:01Z</cp:lastPrinted>
  <dcterms:created xsi:type="dcterms:W3CDTF">2012-06-01T20:54:20Z</dcterms:created>
  <dcterms:modified xsi:type="dcterms:W3CDTF">2026-05-26T14:43:50Z</dcterms:modified>
</cp:coreProperties>
</file>