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H:\"/>
    </mc:Choice>
  </mc:AlternateContent>
  <bookViews>
    <workbookView xWindow="0" yWindow="105" windowWidth="15195" windowHeight="8385" activeTab="3"/>
  </bookViews>
  <sheets>
    <sheet name="Informacion del Trámite" sheetId="10" r:id="rId1"/>
    <sheet name="I parte" sheetId="3" r:id="rId2"/>
    <sheet name="II parte" sheetId="7" r:id="rId3"/>
    <sheet name="seguimiento" sheetId="9" r:id="rId4"/>
    <sheet name="Hoja1" sheetId="11" r:id="rId5"/>
  </sheets>
  <definedNames>
    <definedName name="ExcesoPorcentajeCompletado" localSheetId="2">('II parte'!A$8=MEDIAN('II parte'!A$8,'II parte'!$H1,'II parte'!$H1+'II parte'!$I1)*('II parte'!$H1&gt;0))*(('II parte'!A$8&lt;(INT('II parte'!$H1+'II parte'!$I1*'II parte'!$J1)))+('II parte'!A$8='II parte'!$H1))*('II parte'!$J1&gt;0)</definedName>
    <definedName name="ExcesoPorcentajeCompletado">(#REF!=MEDIAN(#REF!,#REF!,#REF!+#REF!)*(#REF!&gt;0))*((#REF!&lt;(INT(#REF!+#REF!*#REF!)))+(#REF!=#REF!))*(#REF!&gt;0)</definedName>
    <definedName name="ExcesoReal" localSheetId="2">'II parte'!PeríodoReal*('II parte'!$H1&gt;0)</definedName>
    <definedName name="ExcesoReal">PeríodoReal*(#REF!&gt;0)</definedName>
    <definedName name="período_seleccionado" localSheetId="2">'II parte'!#REF!</definedName>
    <definedName name="período_seleccionado">#REF!</definedName>
    <definedName name="PeríodoEnPlan" localSheetId="2">'II parte'!A$8=MEDIAN('II parte'!A$8,'II parte'!$F1,'II parte'!$F1+'II parte'!$G1-1)</definedName>
    <definedName name="PeríodoEnPlan">#REF!=MEDIAN(#REF!,#REF!,#REF!+#REF!-1)</definedName>
    <definedName name="PeríodoReal" localSheetId="2">'II parte'!A$8=MEDIAN('II parte'!A$8,'II parte'!$H1,'II parte'!$H1+'II parte'!$I1-1)</definedName>
    <definedName name="PeríodoReal">#REF!=MEDIAN(#REF!,#REF!,#REF!+#REF!-1)</definedName>
    <definedName name="Plan" localSheetId="2">'II parte'!PeríodoEnPlan*('II parte'!$F1&gt;0)</definedName>
    <definedName name="Plan">PeríodoEnPlan*(#REF!&gt;0)</definedName>
    <definedName name="PorcentajeCompletado" localSheetId="2">'II parte'!ExcesoPorcentajeCompletado*'II parte'!PeríodoEnPlan</definedName>
    <definedName name="PorcentajeCompletado">ExcesoPorcentajeCompletado*PeríodoEnPlan</definedName>
    <definedName name="Real" localSheetId="2">('II parte'!PeríodoReal*('II parte'!$H1&gt;0))*'II parte'!PeríodoEnPlan</definedName>
    <definedName name="Real">(PeríodoReal*(#REF!&gt;0))*PeríodoEnPlan</definedName>
  </definedNames>
  <calcPr calcId="152511"/>
</workbook>
</file>

<file path=xl/calcChain.xml><?xml version="1.0" encoding="utf-8"?>
<calcChain xmlns="http://schemas.openxmlformats.org/spreadsheetml/2006/main">
  <c r="G8" i="7" l="1"/>
  <c r="D16" i="3" l="1"/>
  <c r="F19" i="7"/>
  <c r="F18" i="7"/>
  <c r="F17" i="7"/>
  <c r="F16" i="7"/>
  <c r="F15" i="7"/>
  <c r="F14" i="7"/>
  <c r="F13" i="7"/>
  <c r="F12" i="7"/>
  <c r="F11" i="7"/>
  <c r="F10" i="7"/>
  <c r="F9" i="7"/>
</calcChain>
</file>

<file path=xl/sharedStrings.xml><?xml version="1.0" encoding="utf-8"?>
<sst xmlns="http://schemas.openxmlformats.org/spreadsheetml/2006/main" count="106" uniqueCount="100">
  <si>
    <t>HOJA DE RUTA</t>
  </si>
  <si>
    <t xml:space="preserve">IMPACTO: </t>
  </si>
  <si>
    <t xml:space="preserve">PLAZO DE IMPLEMENTACION: </t>
  </si>
  <si>
    <t>Responsable</t>
  </si>
  <si>
    <r>
      <rPr>
        <b/>
        <sz val="9.5"/>
        <color rgb="FF808080"/>
        <rFont val="Calibri"/>
        <family val="2"/>
      </rPr>
      <t>ACTIVIDAD</t>
    </r>
  </si>
  <si>
    <r>
      <rPr>
        <b/>
        <sz val="9.5"/>
        <color rgb="FF808080"/>
        <rFont val="Calibri"/>
        <family val="2"/>
      </rPr>
      <t>DURACIÓN</t>
    </r>
  </si>
  <si>
    <t>Fecha de inicio</t>
  </si>
  <si>
    <t>Porcentaje de avance</t>
  </si>
  <si>
    <t>Fecha final</t>
  </si>
  <si>
    <r>
      <rPr>
        <b/>
        <sz val="42"/>
        <rFont val="Corbel"/>
        <family val="2"/>
      </rPr>
      <t>Planificador del proyecto</t>
    </r>
  </si>
  <si>
    <t>INICIO</t>
  </si>
  <si>
    <t>FINAL</t>
  </si>
  <si>
    <t>DURACIÓN</t>
  </si>
  <si>
    <t>No.</t>
  </si>
  <si>
    <t>FECHA DE CUMPLIMIENTO DE LA META:</t>
  </si>
  <si>
    <t>ENTIDAD A CARGO:</t>
  </si>
  <si>
    <t xml:space="preserve">PERSONA CONTACTO: </t>
  </si>
  <si>
    <t>PORCENTAJE DE AVANCE:</t>
  </si>
  <si>
    <r>
      <rPr>
        <b/>
        <u/>
        <sz val="12"/>
        <color theme="1"/>
        <rFont val="Calibri"/>
        <family val="2"/>
        <scheme val="minor"/>
      </rPr>
      <t xml:space="preserve">NOTA: </t>
    </r>
    <r>
      <rPr>
        <sz val="10"/>
        <rFont val="Arial"/>
        <family val="2"/>
      </rPr>
      <t>Se debe adjuntar el "</t>
    </r>
    <r>
      <rPr>
        <i/>
        <sz val="12"/>
        <color theme="1"/>
        <rFont val="Calibri"/>
        <family val="2"/>
        <scheme val="minor"/>
      </rPr>
      <t>Planificador del proyecto</t>
    </r>
    <r>
      <rPr>
        <sz val="10"/>
        <rFont val="Arial"/>
        <family val="2"/>
      </rPr>
      <t>" donde se demuestra el avance de las actividades y por ende el porcentaje de avance general de la reforma.</t>
    </r>
  </si>
  <si>
    <t>TRÁMITE O SERVICIO</t>
  </si>
  <si>
    <t>DESCRIPCIÓN DE LA REFORMA:</t>
  </si>
  <si>
    <t>IMPACTO ESPERADO:</t>
  </si>
  <si>
    <t>FECHA DEL REPORTE:</t>
  </si>
  <si>
    <t>INFORMACIÓN SOBRE EL TRÁMITE O SERVICIO</t>
  </si>
  <si>
    <t>Nombre del trámite o servicio:</t>
  </si>
  <si>
    <t>Institución:</t>
  </si>
  <si>
    <t>Dependencia:</t>
  </si>
  <si>
    <t>Dirección de la dependencia, sus sucursales y horarios:</t>
  </si>
  <si>
    <r>
      <t>Licencia</t>
    </r>
    <r>
      <rPr>
        <b/>
        <sz val="11"/>
        <color rgb="FF000000"/>
        <rFont val="Arial"/>
        <family val="2"/>
      </rPr>
      <t xml:space="preserve">, </t>
    </r>
    <r>
      <rPr>
        <b/>
        <sz val="11"/>
        <rFont val="Arial"/>
        <family val="2"/>
      </rPr>
      <t>autorización</t>
    </r>
    <r>
      <rPr>
        <b/>
        <sz val="11"/>
        <color rgb="FF000000"/>
        <rFont val="Arial"/>
        <family val="2"/>
      </rPr>
      <t xml:space="preserve"> o </t>
    </r>
    <r>
      <rPr>
        <b/>
        <sz val="11"/>
        <rFont val="Arial"/>
        <family val="2"/>
      </rPr>
      <t>permiso</t>
    </r>
    <r>
      <rPr>
        <b/>
        <sz val="11"/>
        <color rgb="FF000000"/>
        <rFont val="Arial"/>
        <family val="2"/>
      </rPr>
      <t xml:space="preserve"> que se obtiene en el trámite o servicio:</t>
    </r>
  </si>
  <si>
    <t>Requisitos</t>
  </si>
  <si>
    <t>Fundamento Legal</t>
  </si>
  <si>
    <r>
      <t xml:space="preserve">Si desea revisar leyes y decretos los puede encontrar en la página de la Procuraduría General de la República </t>
    </r>
    <r>
      <rPr>
        <sz val="11"/>
        <color rgb="FF0000FF"/>
        <rFont val="Arial"/>
        <family val="2"/>
      </rPr>
      <t>http://www.pgr.go.cr/Scij/index_pgr.asp</t>
    </r>
    <r>
      <rPr>
        <sz val="11"/>
        <color rgb="FF000000"/>
        <rFont val="Arial"/>
        <family val="2"/>
      </rPr>
      <t xml:space="preserve"> o si es alguna otra disposición o manual lo puede hacer en la página del Diario Oficial La Gaceta </t>
    </r>
    <r>
      <rPr>
        <sz val="11"/>
        <color rgb="FF0000FF"/>
        <rFont val="Arial"/>
        <family val="2"/>
      </rPr>
      <t>http://www.gaceta.go.cr</t>
    </r>
  </si>
  <si>
    <t>Plazo de resolución:</t>
  </si>
  <si>
    <t>Vigencia:</t>
  </si>
  <si>
    <t>Costo del trámite o servicio:</t>
  </si>
  <si>
    <t>Formulario(s) que se debe(n) presentar:</t>
  </si>
  <si>
    <t>Oficina o Sucursal:</t>
  </si>
  <si>
    <t>Nombre:</t>
  </si>
  <si>
    <t>Email:</t>
  </si>
  <si>
    <t>Teléfono:</t>
  </si>
  <si>
    <t>Fax:</t>
  </si>
  <si>
    <t>Funcionario Contacto</t>
  </si>
  <si>
    <t>Notas:</t>
  </si>
  <si>
    <t>AVANCE CUALITATIVO:</t>
  </si>
  <si>
    <t>Con riesgo de incumplimiento (    )</t>
  </si>
  <si>
    <t>¿EXISTEN ALERTAS QUE REQUIERAN LA COLABORACIÓN DEL MEIC O DEL CONSEJO PRESIDENCIAL DE GOBIERNO?</t>
  </si>
  <si>
    <t>Con rezago en lo programado (    )</t>
  </si>
  <si>
    <t xml:space="preserve">¿SE ADJUNTAN DOCUMENTOS  SOPORTE?
</t>
  </si>
  <si>
    <t>¿SI LA MEJORA SE CLASIFICA CON REZAGO O RIESGO DE INCUMPLIMIENTO?</t>
  </si>
  <si>
    <t xml:space="preserve">INDIQUE LAS LIMITACIONES:
INDIQUE LAS ACCIONES DE MEJORA: </t>
  </si>
  <si>
    <t>SI SE HAN REALIZADO AJUSTES SUSTANCIALES AL PLANIFICADOR, INDIQUE CUALES</t>
  </si>
  <si>
    <t>ESPECIFIQUE QUÉ DOCUMENTOS:</t>
  </si>
  <si>
    <t xml:space="preserve">INDIQUE CAULES LAS ALERTAS: </t>
  </si>
  <si>
    <t>INDICAR DE MANERA RESUMIDA, LOS PRINCIPALES AVANCES</t>
  </si>
  <si>
    <t>HOJA DE REPORTE DE AVANCES DEL PLAN DE MEJORA REGULATORIA</t>
  </si>
  <si>
    <t>Instituto Costarricense de Turismo. Departamento de Gestión y Asesoría Turística.</t>
  </si>
  <si>
    <t>MBA. Walter Monge Edwards</t>
  </si>
  <si>
    <t>Instituto Costarricense de Turismo. ICT.</t>
  </si>
  <si>
    <t>Departamento de Gestión y Asesoria Turística.</t>
  </si>
  <si>
    <t>San José,Uruca. Frente puente Juan Pablo II. Edificio ICT.</t>
  </si>
  <si>
    <t>Declaratoria Turística</t>
  </si>
  <si>
    <t>Departamento de Gestión y Asesoría Turística.</t>
  </si>
  <si>
    <t>waltermonge.@ict.go.cr</t>
  </si>
  <si>
    <t>2299-5653</t>
  </si>
  <si>
    <t>EQUIPO QUE ACOMPAÑA/PARTICIPA: Todos los colaboradores de su Departamento</t>
  </si>
  <si>
    <t>PRÓXIMOS PASOS: Preparar formulario costo - beneficio y reforma al Reglamento. Enviar propuesta de reforma a Asesoría Legal y Junta Directiva y se publica en Gaceta y subir a web de MEIC</t>
  </si>
  <si>
    <t>REQUERIMIENTO EN RECURSOS: Se requerirá de impresión de material con la reforma.</t>
  </si>
  <si>
    <t>Preparar reforma al REAT y formulario costo-beneficio</t>
  </si>
  <si>
    <t>Líder y colaboradores DGAT</t>
  </si>
  <si>
    <t>Someter reforma a criterio de Asesoría Legal</t>
  </si>
  <si>
    <t>Aprobación de reforma por Junta Directiva</t>
  </si>
  <si>
    <t>Junta Directiva</t>
  </si>
  <si>
    <t>Remisión a Oficial de Trámites (Gerente) para firma</t>
  </si>
  <si>
    <t>Líder y Gerencia</t>
  </si>
  <si>
    <t>Diigitar reforma en Sistema Control Previo (MEIC y publicación en Gaceta</t>
  </si>
  <si>
    <t>Líder DGAT y Asesoría Legal</t>
  </si>
  <si>
    <t>Recibir y analizar observaciones</t>
  </si>
  <si>
    <t>Aprobación de Junta Directiva de cambios estimados por ciudadanos</t>
  </si>
  <si>
    <t>Remisión de reforma a Reglamento al MEIC para firma del Ministro</t>
  </si>
  <si>
    <t>Líder DGAT</t>
  </si>
  <si>
    <t>Remisión de reforma a Reglamento a Leyes y Decretos</t>
  </si>
  <si>
    <t>Lider DGAT y Asesoría Legal</t>
  </si>
  <si>
    <t>Publicación de reforma en La Gaceta</t>
  </si>
  <si>
    <t>Líder DGAT y Proveeduría</t>
  </si>
  <si>
    <t>Entrada en vigencia y publicación en la web y Catálogo Nacional de Trámites</t>
  </si>
  <si>
    <t>Decreto Ejecutivo N° 25226 MEIC-TUR Reglamento de Empresas y Actividades Turisticas.</t>
  </si>
  <si>
    <t>TRÁMITE O SERVICIO:  Declaratoria Turística para empresas y actividades turísticas</t>
  </si>
  <si>
    <t>Actualización del Reglamento de Empresas y Activiades Turísticas, así como mejorar la transparencia en el otorgamiento de declaratorias turísticas a empresas gastronómicas y centros nocturnos.</t>
  </si>
  <si>
    <t xml:space="preserve"> LIDER: Walter Monge Edwards. Jefe Departamento de Gestión y Asesoría Turística.</t>
  </si>
  <si>
    <t>Declaratoria Turística para Empresas y Actividades Turísticas</t>
  </si>
  <si>
    <t>No tiene costo alguno para el solicitante</t>
  </si>
  <si>
    <t>FUENTE: Análisi realizado al Reglamento de Empresas y Actividades Turísticas y la necesidad de incorporar la regulación de las nuevas actividades sujetas a Declaratoria Turística. Así mismo las impecciones realizadas a las empresas en operación.</t>
  </si>
  <si>
    <t>DESCRIPCIÓN DE LA REFORMA: 1- Reformar el Artículo 2 para incluir  nuevos incisos, como son:el inciso n), o), p), q), r), s). Se pretende con esto incorporar una nueva actividad turística, sujeta a Declaratoria Turística y con ello cumplir con lo establecido en el Plan Nacional de Desarrollo  Alberto Cañas Escalante, de la Administración Solís Rivera, Capítulo 5.11 Sector Turismo,  "Turismo de Bienestar". Además incluir tres nuevas actividades para la obtención de Declaratoria Turística lo que ampliará el ámbito de acción para dicho otorgamiento.             2-  Reformar el Artículo 8, inciso c) de dicho Reglamento para eliminarla posibilidad de otorgar Declaratoria Turística a empresas gastronómicas y centros nocturnos que se presentan como proyectos cuando en la realidad son empresas en operación.</t>
  </si>
  <si>
    <t>1. Reforma Integral del Reglamento de Empresas y Actividades Turìsticas.</t>
  </si>
  <si>
    <t xml:space="preserve">☐ SI          x NO      </t>
  </si>
  <si>
    <t xml:space="preserve">☐ SI         x NO      </t>
  </si>
  <si>
    <r>
      <t xml:space="preserve">     ☐   INCLUSION DE NUEVAS ACTIVIDADES
     x   </t>
    </r>
    <r>
      <rPr>
        <sz val="12"/>
        <rFont val="Calibri"/>
        <family val="2"/>
        <scheme val="minor"/>
      </rPr>
      <t>CAMBIO DE FECHAS EN LAS ACTIVIDADES</t>
    </r>
    <r>
      <rPr>
        <sz val="12"/>
        <color theme="1"/>
        <rFont val="Calibri"/>
        <family val="2"/>
        <scheme val="minor"/>
      </rPr>
      <t xml:space="preserve">
     ☐   ELIMINACION DE ACTIVIDADADES 
     ☐   OTROS (ESPECIFIQUE) _______________________</t>
    </r>
  </si>
  <si>
    <t>De acuerdo con lo programado ( x )</t>
  </si>
  <si>
    <t>Originalmente la propuesta era modificar el articulo 2 del Reglamento de Empresas y Actividades Turisticas, sin embargo; luego de la revisión exhaustiva del mismo en la Dirección de Gestión, se propuso reformar la totalidad de dicho reglamento con el fin de incluir nuevas actividades sujetas de declaratoria turistica, así como promover un mejoramiento de la calidad de dichas empresas a traves de la asesoría directa a los Empresarios Turísticos.</t>
  </si>
  <si>
    <t>Actualización del Reglamento de Empresas y Actividades Turísticas, así como mejorar la transparencia en el otorgamiento de Declaratorias Turísticas a Empresas y Actividades Turisticas.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</si>
</sst>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6" x14ac:knownFonts="1">
    <font>
      <sz val="10"/>
      <name val="Arial"/>
    </font>
    <font>
      <sz val="10"/>
      <name val="Arial"/>
      <family val="2"/>
    </font>
    <font>
      <sz val="16"/>
      <color rgb="FF000000"/>
      <name val="Calibri"/>
      <family val="2"/>
    </font>
    <font>
      <sz val="14"/>
      <color rgb="FF000000"/>
      <name val="Calibri"/>
      <family val="2"/>
    </font>
    <font>
      <sz val="11"/>
      <color theme="1" tint="0.24994659260841701"/>
      <name val="Cambria"/>
      <family val="2"/>
      <scheme val="major"/>
    </font>
    <font>
      <b/>
      <sz val="42"/>
      <color theme="7"/>
      <name val="Cambria"/>
      <family val="2"/>
      <scheme val="maj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b/>
      <sz val="13"/>
      <color theme="1" tint="0.24994659260841701"/>
      <name val="Cambria"/>
      <family val="2"/>
      <scheme val="major"/>
    </font>
    <font>
      <b/>
      <sz val="13"/>
      <color theme="7"/>
      <name val="Cambria"/>
      <family val="2"/>
      <scheme val="major"/>
    </font>
    <font>
      <sz val="9.5"/>
      <color rgb="FF808080"/>
      <name val="Cambria"/>
      <family val="2"/>
      <scheme val="major"/>
    </font>
    <font>
      <b/>
      <sz val="9.5"/>
      <color theme="1" tint="0.499984740745262"/>
      <name val="Calibri"/>
      <family val="2"/>
      <scheme val="minor"/>
    </font>
    <font>
      <b/>
      <sz val="9.5"/>
      <color rgb="FF808080"/>
      <name val="Calibri"/>
      <family val="2"/>
      <scheme val="minor"/>
    </font>
    <font>
      <b/>
      <sz val="9.5"/>
      <color rgb="FF808080"/>
      <name val="Calibri"/>
      <family val="2"/>
    </font>
    <font>
      <sz val="9"/>
      <color theme="1" tint="0.24994659260841701"/>
      <name val="Cambria"/>
      <family val="2"/>
      <scheme val="major"/>
    </font>
    <font>
      <sz val="11"/>
      <color rgb="FF404040"/>
      <name val="Cambria"/>
      <family val="2"/>
      <scheme val="major"/>
    </font>
    <font>
      <b/>
      <sz val="13"/>
      <color rgb="FF404040"/>
      <name val="Calibri"/>
      <family val="2"/>
    </font>
    <font>
      <b/>
      <sz val="13"/>
      <color theme="7"/>
      <name val="Calibri"/>
      <family val="2"/>
    </font>
    <font>
      <b/>
      <sz val="10"/>
      <color theme="4"/>
      <name val="Arial"/>
      <family val="2"/>
    </font>
    <font>
      <sz val="11"/>
      <name val="Calibri"/>
      <family val="2"/>
    </font>
    <font>
      <b/>
      <sz val="42"/>
      <name val="Cambria"/>
      <family val="2"/>
      <scheme val="major"/>
    </font>
    <font>
      <b/>
      <sz val="42"/>
      <name val="Corbel"/>
      <family val="2"/>
    </font>
    <font>
      <b/>
      <sz val="9.5"/>
      <color rgb="FF808080"/>
      <name val="Cambria"/>
      <family val="1"/>
      <scheme val="major"/>
    </font>
    <font>
      <sz val="12"/>
      <color theme="1"/>
      <name val="Calibri"/>
      <family val="2"/>
      <scheme val="minor"/>
    </font>
    <font>
      <b/>
      <sz val="12"/>
      <color theme="1"/>
      <name val="Calibri"/>
      <family val="2"/>
      <scheme val="minor"/>
    </font>
    <font>
      <u/>
      <sz val="12"/>
      <color theme="1"/>
      <name val="Calibri"/>
      <family val="2"/>
      <scheme val="minor"/>
    </font>
    <font>
      <b/>
      <u/>
      <sz val="12"/>
      <color theme="1"/>
      <name val="Calibri"/>
      <family val="2"/>
      <scheme val="minor"/>
    </font>
    <font>
      <i/>
      <sz val="12"/>
      <color theme="1"/>
      <name val="Calibri"/>
      <family val="2"/>
      <scheme val="minor"/>
    </font>
    <font>
      <b/>
      <sz val="11"/>
      <color rgb="FF000000"/>
      <name val="Arial"/>
      <family val="2"/>
    </font>
    <font>
      <sz val="11"/>
      <color rgb="FF000000"/>
      <name val="Arial"/>
      <family val="2"/>
    </font>
    <font>
      <b/>
      <sz val="11"/>
      <name val="Arial"/>
      <family val="2"/>
    </font>
    <font>
      <sz val="11"/>
      <color rgb="FF0000FF"/>
      <name val="Arial"/>
      <family val="2"/>
    </font>
    <font>
      <u/>
      <sz val="10"/>
      <color theme="10"/>
      <name val="Arial"/>
      <family val="2"/>
    </font>
    <font>
      <b/>
      <sz val="12"/>
      <name val="Calibri"/>
      <family val="2"/>
      <scheme val="minor"/>
    </font>
    <font>
      <sz val="12"/>
      <name val="Calibri"/>
      <family val="2"/>
      <scheme val="minor"/>
    </font>
  </fonts>
  <fills count="9">
    <fill>
      <patternFill patternType="none"/>
    </fill>
    <fill>
      <patternFill patternType="gray125"/>
    </fill>
    <fill>
      <patternFill patternType="solid">
        <fgColor theme="0"/>
        <bgColor indexed="64"/>
      </patternFill>
    </fill>
    <fill>
      <patternFill patternType="solid">
        <fgColor theme="9" tint="0.59996337778862885"/>
        <bgColor indexed="64"/>
      </patternFill>
    </fill>
    <fill>
      <patternFill patternType="solid">
        <fgColor rgb="FF94B3D6"/>
        <bgColor indexed="64"/>
      </patternFill>
    </fill>
    <fill>
      <patternFill patternType="solid">
        <fgColor rgb="FFDDD9C4"/>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1">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auto="1"/>
      </right>
      <top style="thin">
        <color auto="1"/>
      </top>
      <bottom style="thin">
        <color auto="1"/>
      </bottom>
      <diagonal/>
    </border>
  </borders>
  <cellStyleXfs count="13">
    <xf numFmtId="0" fontId="0" fillId="0" borderId="0"/>
    <xf numFmtId="0" fontId="1" fillId="0" borderId="0"/>
    <xf numFmtId="0" fontId="4" fillId="0" borderId="0" applyNumberFormat="0" applyFill="0" applyBorder="0" applyProtection="0">
      <alignment vertical="center"/>
    </xf>
    <xf numFmtId="0" fontId="5" fillId="0" borderId="0" applyNumberFormat="0" applyFill="0" applyBorder="0" applyAlignment="0" applyProtection="0"/>
    <xf numFmtId="0" fontId="6" fillId="3" borderId="1" applyNumberFormat="0" applyProtection="0">
      <alignment horizontal="left" vertical="center"/>
    </xf>
    <xf numFmtId="0" fontId="7" fillId="0" borderId="0" applyNumberFormat="0" applyFill="0" applyBorder="0" applyProtection="0">
      <alignment horizontal="left" vertical="center"/>
    </xf>
    <xf numFmtId="0" fontId="9" fillId="0" borderId="0" applyFill="0" applyBorder="0" applyProtection="0">
      <alignment horizontal="left"/>
    </xf>
    <xf numFmtId="9" fontId="10" fillId="0" borderId="0" applyFill="0" applyBorder="0" applyProtection="0">
      <alignment horizontal="center" vertical="center"/>
    </xf>
    <xf numFmtId="0" fontId="12" fillId="0" borderId="0" applyFill="0" applyBorder="0" applyProtection="0">
      <alignment horizontal="center"/>
    </xf>
    <xf numFmtId="3" fontId="12" fillId="0" borderId="2" applyFill="0" applyProtection="0">
      <alignment horizontal="center"/>
    </xf>
    <xf numFmtId="9" fontId="1" fillId="0" borderId="0" applyFont="0" applyFill="0" applyBorder="0" applyAlignment="0" applyProtection="0"/>
    <xf numFmtId="0" fontId="24" fillId="0" borderId="0"/>
    <xf numFmtId="0" fontId="33" fillId="0" borderId="0" applyNumberFormat="0" applyFill="0" applyBorder="0" applyAlignment="0" applyProtection="0"/>
  </cellStyleXfs>
  <cellXfs count="108">
    <xf numFmtId="0" fontId="0" fillId="0" borderId="0" xfId="0"/>
    <xf numFmtId="0" fontId="0" fillId="2" borderId="0" xfId="0" applyFill="1"/>
    <xf numFmtId="0" fontId="1" fillId="2" borderId="0" xfId="0" applyFont="1"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0" borderId="0" xfId="2" applyProtection="1">
      <alignment vertical="center"/>
      <protection locked="0"/>
    </xf>
    <xf numFmtId="0" fontId="4" fillId="0" borderId="0" xfId="2" applyAlignment="1" applyProtection="1">
      <alignment horizontal="center"/>
      <protection locked="0"/>
    </xf>
    <xf numFmtId="0" fontId="9" fillId="0" borderId="0" xfId="6" applyProtection="1">
      <alignment horizontal="left"/>
      <protection locked="0"/>
    </xf>
    <xf numFmtId="0" fontId="11" fillId="0" borderId="0" xfId="2" applyFont="1" applyProtection="1">
      <alignment vertical="center"/>
      <protection locked="0"/>
    </xf>
    <xf numFmtId="0" fontId="13" fillId="0" borderId="0" xfId="8" applyFont="1" applyProtection="1">
      <alignment horizontal="center"/>
      <protection locked="0"/>
    </xf>
    <xf numFmtId="0" fontId="13" fillId="0" borderId="0" xfId="8" applyFont="1" applyAlignment="1" applyProtection="1">
      <alignment horizontal="center" vertical="center"/>
      <protection locked="0"/>
    </xf>
    <xf numFmtId="0" fontId="13" fillId="0" borderId="0" xfId="8" applyFont="1" applyAlignment="1" applyProtection="1">
      <alignment horizontal="center" vertical="center" wrapText="1"/>
      <protection locked="0"/>
    </xf>
    <xf numFmtId="0" fontId="14" fillId="0" borderId="0" xfId="8" applyFont="1" applyAlignment="1" applyProtection="1">
      <alignment horizontal="center" vertical="center" wrapText="1"/>
      <protection locked="0"/>
    </xf>
    <xf numFmtId="0" fontId="14" fillId="0" borderId="0" xfId="8" applyFont="1" applyAlignment="1" applyProtection="1">
      <alignment horizontal="center" vertical="center"/>
      <protection locked="0"/>
    </xf>
    <xf numFmtId="0" fontId="15" fillId="0" borderId="0" xfId="2" applyFont="1" applyAlignment="1" applyProtection="1">
      <alignment horizontal="center" vertical="center"/>
      <protection locked="0"/>
    </xf>
    <xf numFmtId="3" fontId="12" fillId="0" borderId="2" xfId="9" applyProtection="1">
      <alignment horizontal="center"/>
      <protection locked="0"/>
    </xf>
    <xf numFmtId="0" fontId="16" fillId="0" borderId="0" xfId="2" applyFont="1" applyProtection="1">
      <alignment vertical="center"/>
      <protection locked="0"/>
    </xf>
    <xf numFmtId="0" fontId="17" fillId="0" borderId="0" xfId="6" applyFont="1" applyProtection="1">
      <alignment horizontal="left"/>
      <protection locked="0"/>
    </xf>
    <xf numFmtId="14" fontId="17" fillId="0" borderId="0" xfId="6" applyNumberFormat="1" applyFont="1" applyProtection="1">
      <alignment horizontal="left"/>
      <protection locked="0"/>
    </xf>
    <xf numFmtId="9" fontId="18" fillId="0" borderId="0" xfId="7" applyFont="1" applyProtection="1">
      <alignment horizontal="center" vertical="center"/>
      <protection locked="0"/>
    </xf>
    <xf numFmtId="0" fontId="20" fillId="0" borderId="0" xfId="0" applyFont="1"/>
    <xf numFmtId="164" fontId="8" fillId="0" borderId="0" xfId="2" applyNumberFormat="1" applyFont="1" applyAlignment="1" applyProtection="1">
      <alignment horizontal="center"/>
    </xf>
    <xf numFmtId="164" fontId="8" fillId="0" borderId="0" xfId="2" applyNumberFormat="1" applyFont="1" applyAlignment="1" applyProtection="1">
      <alignment horizontal="center"/>
      <protection locked="0"/>
    </xf>
    <xf numFmtId="0" fontId="13" fillId="0" borderId="0" xfId="8" applyFont="1" applyBorder="1" applyProtection="1">
      <alignment horizontal="center"/>
      <protection locked="0"/>
    </xf>
    <xf numFmtId="0" fontId="15" fillId="0" borderId="0" xfId="2" applyFont="1" applyBorder="1" applyAlignment="1" applyProtection="1">
      <alignment horizontal="center" vertical="center"/>
      <protection locked="0"/>
    </xf>
    <xf numFmtId="9" fontId="12" fillId="0" borderId="2" xfId="10" applyFont="1" applyBorder="1" applyAlignment="1" applyProtection="1">
      <alignment horizontal="center"/>
    </xf>
    <xf numFmtId="9" fontId="10" fillId="0" borderId="0" xfId="7" applyBorder="1" applyProtection="1">
      <alignment horizontal="center" vertical="center"/>
      <protection locked="0"/>
    </xf>
    <xf numFmtId="2" fontId="8" fillId="0" borderId="0" xfId="2" applyNumberFormat="1" applyFont="1" applyAlignment="1" applyProtection="1">
      <alignment horizontal="center"/>
      <protection locked="0"/>
    </xf>
    <xf numFmtId="0" fontId="4" fillId="0" borderId="0" xfId="2" applyBorder="1" applyAlignment="1" applyProtection="1">
      <alignment horizontal="center"/>
      <protection locked="0"/>
    </xf>
    <xf numFmtId="0" fontId="23" fillId="0" borderId="0" xfId="2" applyFont="1" applyAlignment="1" applyProtection="1">
      <alignment horizontal="center" vertical="center"/>
      <protection locked="0"/>
    </xf>
    <xf numFmtId="0" fontId="24" fillId="2" borderId="0" xfId="11" applyFill="1" applyAlignment="1">
      <alignment vertical="center"/>
    </xf>
    <xf numFmtId="0" fontId="25" fillId="2" borderId="10" xfId="11" applyFont="1" applyFill="1" applyBorder="1" applyAlignment="1">
      <alignment vertical="center"/>
    </xf>
    <xf numFmtId="0" fontId="25" fillId="2" borderId="12" xfId="11" applyFont="1" applyFill="1" applyBorder="1" applyAlignment="1">
      <alignment vertical="center" wrapText="1"/>
    </xf>
    <xf numFmtId="0" fontId="25" fillId="2" borderId="14" xfId="11" applyFont="1" applyFill="1" applyBorder="1" applyAlignment="1">
      <alignment vertical="center" wrapText="1"/>
    </xf>
    <xf numFmtId="0" fontId="25" fillId="2" borderId="16" xfId="11" applyFont="1" applyFill="1" applyBorder="1" applyAlignment="1">
      <alignment vertical="center"/>
    </xf>
    <xf numFmtId="0" fontId="26" fillId="2" borderId="18" xfId="11" applyFont="1" applyFill="1" applyBorder="1" applyAlignment="1">
      <alignment vertical="center"/>
    </xf>
    <xf numFmtId="0" fontId="25" fillId="2" borderId="16" xfId="11" applyFont="1" applyFill="1" applyBorder="1" applyAlignment="1">
      <alignment horizontal="left" vertical="center" wrapText="1"/>
    </xf>
    <xf numFmtId="0" fontId="25" fillId="2" borderId="16" xfId="11" applyFont="1" applyFill="1" applyBorder="1" applyAlignment="1">
      <alignment vertical="center" wrapText="1"/>
    </xf>
    <xf numFmtId="0" fontId="25" fillId="2" borderId="0" xfId="11" applyFont="1" applyFill="1" applyAlignment="1">
      <alignment vertical="center"/>
    </xf>
    <xf numFmtId="0" fontId="19" fillId="2" borderId="14" xfId="1" applyFont="1" applyFill="1" applyBorder="1" applyAlignment="1">
      <alignment horizontal="center" vertical="top" wrapText="1"/>
    </xf>
    <xf numFmtId="0" fontId="19" fillId="2" borderId="14" xfId="1" applyFont="1" applyFill="1" applyBorder="1" applyAlignment="1">
      <alignment vertical="top" wrapText="1"/>
    </xf>
    <xf numFmtId="14" fontId="19" fillId="2" borderId="14" xfId="1" applyNumberFormat="1" applyFont="1" applyFill="1" applyBorder="1" applyAlignment="1">
      <alignment horizontal="center" vertical="top" wrapText="1"/>
    </xf>
    <xf numFmtId="164" fontId="19" fillId="2" borderId="14" xfId="1" applyNumberFormat="1" applyFont="1" applyFill="1" applyBorder="1" applyAlignment="1">
      <alignment horizontal="center" vertical="top" wrapText="1"/>
    </xf>
    <xf numFmtId="0" fontId="29" fillId="5" borderId="28" xfId="0" applyFont="1" applyFill="1" applyBorder="1" applyAlignment="1">
      <alignment vertical="center" wrapText="1"/>
    </xf>
    <xf numFmtId="0" fontId="30" fillId="0" borderId="29" xfId="0" applyFont="1" applyBorder="1" applyAlignment="1">
      <alignment vertical="center" wrapText="1"/>
    </xf>
    <xf numFmtId="0" fontId="31" fillId="5" borderId="28" xfId="0" applyFont="1" applyFill="1" applyBorder="1" applyAlignment="1">
      <alignment vertical="center" wrapText="1"/>
    </xf>
    <xf numFmtId="0" fontId="31" fillId="5" borderId="28" xfId="0" applyFont="1" applyFill="1" applyBorder="1" applyAlignment="1">
      <alignment horizontal="center" vertical="center" wrapText="1"/>
    </xf>
    <xf numFmtId="0" fontId="30" fillId="0" borderId="28" xfId="0" applyFont="1" applyBorder="1" applyAlignment="1">
      <alignment vertical="center" wrapText="1"/>
    </xf>
    <xf numFmtId="0" fontId="29" fillId="5" borderId="29" xfId="0" applyFont="1" applyFill="1" applyBorder="1" applyAlignment="1">
      <alignment horizontal="center" vertical="center" wrapText="1"/>
    </xf>
    <xf numFmtId="0" fontId="0" fillId="7" borderId="14" xfId="0" applyFont="1" applyFill="1" applyBorder="1" applyAlignment="1">
      <alignment horizontal="justify" vertical="center" wrapText="1"/>
    </xf>
    <xf numFmtId="0" fontId="0" fillId="8" borderId="15" xfId="0" applyFont="1" applyFill="1" applyBorder="1" applyAlignment="1">
      <alignment horizontal="justify" vertical="center" wrapText="1"/>
    </xf>
    <xf numFmtId="0" fontId="24" fillId="2" borderId="14" xfId="11" applyFill="1" applyBorder="1" applyAlignment="1">
      <alignment horizontal="center" vertical="center" wrapText="1"/>
    </xf>
    <xf numFmtId="0" fontId="26" fillId="2" borderId="15" xfId="11" applyFont="1" applyFill="1" applyBorder="1" applyAlignment="1">
      <alignment vertical="center" wrapText="1"/>
    </xf>
    <xf numFmtId="0" fontId="33" fillId="0" borderId="29" xfId="12" applyBorder="1" applyAlignment="1">
      <alignment vertical="center" wrapText="1"/>
    </xf>
    <xf numFmtId="0" fontId="17" fillId="0" borderId="0" xfId="6" applyFont="1" applyAlignment="1" applyProtection="1">
      <alignment horizontal="left" wrapText="1"/>
      <protection locked="0"/>
    </xf>
    <xf numFmtId="0" fontId="34" fillId="2" borderId="14" xfId="11" applyFont="1" applyFill="1" applyBorder="1" applyAlignment="1">
      <alignment vertical="center" wrapText="1"/>
    </xf>
    <xf numFmtId="9" fontId="26" fillId="2" borderId="18" xfId="11" applyNumberFormat="1" applyFont="1" applyFill="1" applyBorder="1" applyAlignment="1">
      <alignment horizontal="center" vertical="center"/>
    </xf>
    <xf numFmtId="0" fontId="1" fillId="6" borderId="14" xfId="0" applyFont="1" applyFill="1" applyBorder="1" applyAlignment="1">
      <alignment horizontal="justify" vertical="center" wrapText="1"/>
    </xf>
    <xf numFmtId="14" fontId="26" fillId="2" borderId="19" xfId="11" applyNumberFormat="1" applyFont="1" applyFill="1" applyBorder="1" applyAlignment="1">
      <alignment horizontal="center" vertical="center"/>
    </xf>
    <xf numFmtId="0" fontId="26" fillId="2" borderId="11" xfId="11" applyFont="1" applyFill="1" applyBorder="1" applyAlignment="1">
      <alignment horizontal="justify" vertical="top" wrapText="1"/>
    </xf>
    <xf numFmtId="14" fontId="26" fillId="2" borderId="20" xfId="11" applyNumberFormat="1" applyFont="1" applyFill="1" applyBorder="1" applyAlignment="1">
      <alignment horizontal="center" vertical="center"/>
    </xf>
    <xf numFmtId="0" fontId="34" fillId="2" borderId="13" xfId="11" applyFont="1" applyFill="1" applyBorder="1" applyAlignment="1">
      <alignment vertical="center"/>
    </xf>
    <xf numFmtId="0" fontId="34" fillId="2" borderId="16" xfId="11" applyFont="1" applyFill="1" applyBorder="1" applyAlignment="1">
      <alignment vertical="center"/>
    </xf>
    <xf numFmtId="0" fontId="34" fillId="2" borderId="16" xfId="11" applyFont="1" applyFill="1" applyBorder="1" applyAlignment="1">
      <alignment horizontal="left" vertical="center" wrapText="1"/>
    </xf>
    <xf numFmtId="0" fontId="34" fillId="2" borderId="16" xfId="11" applyFont="1" applyFill="1" applyBorder="1" applyAlignment="1">
      <alignment vertical="center" wrapText="1"/>
    </xf>
    <xf numFmtId="0" fontId="29" fillId="4" borderId="26" xfId="0" applyFont="1" applyFill="1" applyBorder="1" applyAlignment="1">
      <alignment horizontal="center" vertical="center" wrapText="1"/>
    </xf>
    <xf numFmtId="0" fontId="29" fillId="4" borderId="27" xfId="0" applyFont="1" applyFill="1" applyBorder="1" applyAlignment="1">
      <alignment horizontal="center" vertical="center" wrapText="1"/>
    </xf>
    <xf numFmtId="0" fontId="30" fillId="0" borderId="26" xfId="0" applyFont="1" applyBorder="1" applyAlignment="1">
      <alignment horizontal="justify" vertical="center" wrapText="1"/>
    </xf>
    <xf numFmtId="0" fontId="30" fillId="0" borderId="27" xfId="0" applyFont="1" applyBorder="1" applyAlignment="1">
      <alignment horizontal="justify" vertical="center" wrapText="1"/>
    </xf>
    <xf numFmtId="0" fontId="29" fillId="4" borderId="26" xfId="0" applyFont="1" applyFill="1" applyBorder="1" applyAlignment="1">
      <alignment vertical="top" wrapText="1"/>
    </xf>
    <xf numFmtId="0" fontId="29" fillId="4" borderId="27" xfId="0" applyFont="1" applyFill="1" applyBorder="1" applyAlignment="1">
      <alignment vertical="top" wrapText="1"/>
    </xf>
    <xf numFmtId="0" fontId="29" fillId="5" borderId="26" xfId="0" applyFont="1" applyFill="1" applyBorder="1" applyAlignment="1">
      <alignment horizontal="center" vertical="center" wrapText="1"/>
    </xf>
    <xf numFmtId="0" fontId="29" fillId="5" borderId="27" xfId="0" applyFont="1" applyFill="1" applyBorder="1" applyAlignment="1">
      <alignment horizontal="center" vertical="center" wrapText="1"/>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6" xfId="0" applyFont="1" applyFill="1" applyBorder="1" applyAlignment="1">
      <alignment horizontal="left" vertical="top" wrapText="1"/>
    </xf>
    <xf numFmtId="0" fontId="19" fillId="2" borderId="7" xfId="0" applyFont="1" applyFill="1" applyBorder="1" applyAlignment="1">
      <alignment horizontal="left" vertical="top" wrapText="1"/>
    </xf>
    <xf numFmtId="0" fontId="19" fillId="2" borderId="8" xfId="0" applyFont="1" applyFill="1" applyBorder="1" applyAlignment="1">
      <alignment horizontal="left" vertical="top" wrapText="1"/>
    </xf>
    <xf numFmtId="0" fontId="0" fillId="2" borderId="0" xfId="0" applyFill="1" applyBorder="1" applyAlignment="1">
      <alignment horizontal="center"/>
    </xf>
    <xf numFmtId="0" fontId="0" fillId="2" borderId="0" xfId="0" applyFill="1" applyBorder="1" applyAlignment="1">
      <alignment horizontal="center" wrapText="1"/>
    </xf>
    <xf numFmtId="0" fontId="19" fillId="2" borderId="14" xfId="0" applyFont="1" applyFill="1" applyBorder="1" applyAlignment="1">
      <alignment horizontal="left" vertical="top" wrapText="1"/>
    </xf>
    <xf numFmtId="0" fontId="19" fillId="2" borderId="17" xfId="0" applyFont="1" applyFill="1" applyBorder="1" applyAlignment="1">
      <alignment horizontal="left" vertical="top" wrapText="1"/>
    </xf>
    <xf numFmtId="0" fontId="19" fillId="2" borderId="24" xfId="0" applyFont="1" applyFill="1" applyBorder="1" applyAlignment="1">
      <alignment horizontal="left" vertical="top" wrapText="1"/>
    </xf>
    <xf numFmtId="0" fontId="19" fillId="2" borderId="25" xfId="0" applyFont="1" applyFill="1" applyBorder="1" applyAlignment="1">
      <alignment horizontal="left" vertical="top" wrapText="1"/>
    </xf>
    <xf numFmtId="0" fontId="19" fillId="2" borderId="14" xfId="1"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2" borderId="4" xfId="0" applyFont="1" applyFill="1" applyBorder="1" applyAlignment="1">
      <alignment horizontal="center" vertical="top" wrapText="1"/>
    </xf>
    <xf numFmtId="0" fontId="19" fillId="2" borderId="5" xfId="0" applyFont="1" applyFill="1" applyBorder="1" applyAlignment="1">
      <alignment horizontal="center" vertical="top" wrapText="1"/>
    </xf>
    <xf numFmtId="0" fontId="19" fillId="2" borderId="6" xfId="0" applyFont="1" applyFill="1" applyBorder="1" applyAlignment="1">
      <alignment horizontal="center" vertical="top" wrapText="1"/>
    </xf>
    <xf numFmtId="0" fontId="19" fillId="2" borderId="7" xfId="0" applyFont="1" applyFill="1" applyBorder="1" applyAlignment="1">
      <alignment horizontal="center" vertical="top" wrapText="1"/>
    </xf>
    <xf numFmtId="0" fontId="19" fillId="2" borderId="8" xfId="0" applyFont="1" applyFill="1" applyBorder="1" applyAlignment="1">
      <alignment horizontal="center" vertical="top" wrapText="1"/>
    </xf>
    <xf numFmtId="14" fontId="19" fillId="2" borderId="14" xfId="1" applyNumberFormat="1" applyFont="1" applyFill="1" applyBorder="1" applyAlignment="1">
      <alignment horizontal="center" vertical="top" wrapText="1"/>
    </xf>
    <xf numFmtId="0" fontId="19" fillId="2" borderId="14" xfId="0" applyFont="1" applyFill="1" applyBorder="1" applyAlignment="1">
      <alignment horizontal="center" vertical="center"/>
    </xf>
    <xf numFmtId="0" fontId="0" fillId="2" borderId="0" xfId="0" applyFill="1" applyBorder="1" applyAlignment="1">
      <alignment horizontal="center" vertical="center"/>
    </xf>
    <xf numFmtId="0" fontId="21" fillId="0" borderId="0" xfId="3" applyFont="1" applyAlignment="1" applyProtection="1">
      <alignment horizontal="left"/>
      <protection locked="0"/>
    </xf>
    <xf numFmtId="0" fontId="24" fillId="2" borderId="14" xfId="11" applyFill="1" applyBorder="1" applyAlignment="1">
      <alignment horizontal="left" vertical="center" wrapText="1"/>
    </xf>
    <xf numFmtId="0" fontId="24" fillId="2" borderId="17" xfId="11" applyFill="1" applyBorder="1" applyAlignment="1">
      <alignment horizontal="left" vertical="center" wrapText="1"/>
    </xf>
    <xf numFmtId="0" fontId="24" fillId="2" borderId="24" xfId="11" applyFill="1" applyBorder="1" applyAlignment="1">
      <alignment horizontal="left" vertical="center"/>
    </xf>
    <xf numFmtId="0" fontId="24" fillId="2" borderId="30" xfId="11" applyFill="1" applyBorder="1" applyAlignment="1">
      <alignment horizontal="left" vertical="center"/>
    </xf>
    <xf numFmtId="0" fontId="25" fillId="2" borderId="21" xfId="11" applyFont="1" applyFill="1" applyBorder="1" applyAlignment="1">
      <alignment horizontal="left" vertical="center" wrapText="1"/>
    </xf>
    <xf numFmtId="0" fontId="25" fillId="2" borderId="22" xfId="11" applyFont="1" applyFill="1" applyBorder="1" applyAlignment="1">
      <alignment horizontal="left" vertical="center" wrapText="1"/>
    </xf>
    <xf numFmtId="0" fontId="25" fillId="2" borderId="23" xfId="11" applyFont="1" applyFill="1" applyBorder="1" applyAlignment="1">
      <alignment horizontal="left" vertical="center" wrapText="1"/>
    </xf>
    <xf numFmtId="0" fontId="25" fillId="2" borderId="0" xfId="11" applyFont="1" applyFill="1" applyAlignment="1">
      <alignment horizontal="center" vertical="center"/>
    </xf>
    <xf numFmtId="0" fontId="25" fillId="2" borderId="9" xfId="11" applyFont="1" applyFill="1" applyBorder="1" applyAlignment="1">
      <alignment horizontal="center" vertical="center"/>
    </xf>
    <xf numFmtId="0" fontId="24" fillId="2" borderId="17" xfId="11" applyFont="1" applyFill="1" applyBorder="1" applyAlignment="1">
      <alignment horizontal="justify" vertical="top" wrapText="1"/>
    </xf>
    <xf numFmtId="0" fontId="24" fillId="2" borderId="24" xfId="11" applyFont="1" applyFill="1" applyBorder="1" applyAlignment="1">
      <alignment horizontal="justify" vertical="top" wrapText="1"/>
    </xf>
    <xf numFmtId="0" fontId="24" fillId="2" borderId="30" xfId="11" applyFont="1" applyFill="1" applyBorder="1" applyAlignment="1">
      <alignment horizontal="justify" vertical="top" wrapText="1"/>
    </xf>
  </cellXfs>
  <cellStyles count="13">
    <cellStyle name="Activity" xfId="6"/>
    <cellStyle name="Hipervínculo" xfId="12" builtinId="8"/>
    <cellStyle name="Label" xfId="5"/>
    <cellStyle name="Normal" xfId="0" builtinId="0"/>
    <cellStyle name="Normal 2" xfId="1"/>
    <cellStyle name="Normal 3" xfId="2"/>
    <cellStyle name="Normal 4" xfId="11"/>
    <cellStyle name="Percent Complete" xfId="7"/>
    <cellStyle name="Period Headers" xfId="9"/>
    <cellStyle name="Period Highlight Control" xfId="4"/>
    <cellStyle name="Porcentaje 2" xfId="10"/>
    <cellStyle name="Project Headers" xfId="8"/>
    <cellStyle name="Título 1 2" xfId="3"/>
  </cellStyles>
  <dxfs count="3">
    <dxf>
      <font>
        <color rgb="FF9C0006"/>
      </font>
      <fill>
        <patternFill>
          <bgColor rgb="FFFFC7CE"/>
        </patternFill>
      </fill>
    </dxf>
    <dxf>
      <font>
        <color theme="9"/>
      </font>
      <fill>
        <patternFill>
          <bgColor rgb="FFFFFF00"/>
        </patternFill>
      </fill>
    </dxf>
    <dxf>
      <font>
        <color theme="3"/>
      </font>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'II parte'!$D$7</c:f>
              <c:strCache>
                <c:ptCount val="1"/>
                <c:pt idx="0">
                  <c:v>Fecha de inicio</c:v>
                </c:pt>
              </c:strCache>
            </c:strRef>
          </c:tx>
          <c:spPr>
            <a:noFill/>
          </c:spPr>
          <c:invertIfNegative val="0"/>
          <c:val>
            <c:numRef>
              <c:f>'II parte'!$D$9:$D$19</c:f>
              <c:numCache>
                <c:formatCode>m/d/yyyy</c:formatCode>
                <c:ptCount val="11"/>
                <c:pt idx="0">
                  <c:v>42737</c:v>
                </c:pt>
                <c:pt idx="1">
                  <c:v>42856</c:v>
                </c:pt>
                <c:pt idx="2">
                  <c:v>42887</c:v>
                </c:pt>
                <c:pt idx="3">
                  <c:v>42919</c:v>
                </c:pt>
                <c:pt idx="4">
                  <c:v>42926</c:v>
                </c:pt>
                <c:pt idx="5">
                  <c:v>42940</c:v>
                </c:pt>
                <c:pt idx="6">
                  <c:v>42975</c:v>
                </c:pt>
                <c:pt idx="7">
                  <c:v>43004</c:v>
                </c:pt>
                <c:pt idx="8">
                  <c:v>43038</c:v>
                </c:pt>
                <c:pt idx="9">
                  <c:v>43040</c:v>
                </c:pt>
                <c:pt idx="10">
                  <c:v>43073</c:v>
                </c:pt>
              </c:numCache>
            </c:numRef>
          </c:val>
        </c:ser>
        <c:ser>
          <c:idx val="1"/>
          <c:order val="1"/>
          <c:tx>
            <c:strRef>
              <c:f>'II parte'!$F$7</c:f>
              <c:strCache>
                <c:ptCount val="1"/>
                <c:pt idx="0">
                  <c:v>DURACIÓN</c:v>
                </c:pt>
              </c:strCache>
            </c:strRef>
          </c:tx>
          <c:invertIfNegative val="0"/>
          <c:val>
            <c:numRef>
              <c:f>'II parte'!$F$9:$F$19</c:f>
              <c:numCache>
                <c:formatCode>0.0</c:formatCode>
                <c:ptCount val="11"/>
                <c:pt idx="0">
                  <c:v>116</c:v>
                </c:pt>
                <c:pt idx="1">
                  <c:v>14</c:v>
                </c:pt>
                <c:pt idx="2">
                  <c:v>29</c:v>
                </c:pt>
                <c:pt idx="3">
                  <c:v>4</c:v>
                </c:pt>
                <c:pt idx="4">
                  <c:v>11</c:v>
                </c:pt>
                <c:pt idx="5">
                  <c:v>32</c:v>
                </c:pt>
                <c:pt idx="6">
                  <c:v>28</c:v>
                </c:pt>
                <c:pt idx="7">
                  <c:v>31</c:v>
                </c:pt>
                <c:pt idx="8">
                  <c:v>31</c:v>
                </c:pt>
                <c:pt idx="9">
                  <c:v>30</c:v>
                </c:pt>
                <c:pt idx="10">
                  <c:v>11</c:v>
                </c:pt>
              </c:numCache>
            </c:numRef>
          </c:val>
        </c:ser>
        <c:dLbls>
          <c:showLegendKey val="0"/>
          <c:showVal val="0"/>
          <c:showCatName val="0"/>
          <c:showSerName val="0"/>
          <c:showPercent val="0"/>
          <c:showBubbleSize val="0"/>
        </c:dLbls>
        <c:gapWidth val="51"/>
        <c:overlap val="100"/>
        <c:axId val="620185200"/>
        <c:axId val="620185744"/>
      </c:barChart>
      <c:catAx>
        <c:axId val="620185200"/>
        <c:scaling>
          <c:orientation val="maxMin"/>
        </c:scaling>
        <c:delete val="0"/>
        <c:axPos val="l"/>
        <c:majorTickMark val="out"/>
        <c:minorTickMark val="none"/>
        <c:tickLblPos val="nextTo"/>
        <c:crossAx val="620185744"/>
        <c:crosses val="autoZero"/>
        <c:auto val="1"/>
        <c:lblAlgn val="ctr"/>
        <c:lblOffset val="100"/>
        <c:noMultiLvlLbl val="0"/>
      </c:catAx>
      <c:valAx>
        <c:axId val="620185744"/>
        <c:scaling>
          <c:orientation val="minMax"/>
          <c:min val="41498"/>
        </c:scaling>
        <c:delete val="0"/>
        <c:axPos val="t"/>
        <c:majorGridlines/>
        <c:numFmt formatCode="dd/mm" sourceLinked="0"/>
        <c:majorTickMark val="out"/>
        <c:minorTickMark val="none"/>
        <c:tickLblPos val="nextTo"/>
        <c:crossAx val="620185200"/>
        <c:crosses val="autoZero"/>
        <c:crossBetween val="between"/>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152401</xdr:colOff>
      <xdr:row>5</xdr:row>
      <xdr:rowOff>112712</xdr:rowOff>
    </xdr:from>
    <xdr:to>
      <xdr:col>32</xdr:col>
      <xdr:colOff>64560</xdr:colOff>
      <xdr:row>19</xdr:row>
      <xdr:rowOff>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waltermonge.@ict.go.c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4"/>
  <sheetViews>
    <sheetView topLeftCell="A19" workbookViewId="0">
      <selection activeCell="C17" sqref="C17"/>
    </sheetView>
  </sheetViews>
  <sheetFormatPr baseColWidth="10" defaultRowHeight="12.75" x14ac:dyDescent="0.2"/>
  <cols>
    <col min="1" max="1" width="11.42578125" style="1"/>
    <col min="2" max="2" width="31.42578125" style="1" customWidth="1"/>
    <col min="3" max="3" width="43" style="1" customWidth="1"/>
    <col min="4" max="16384" width="11.42578125" style="1"/>
  </cols>
  <sheetData>
    <row r="1" spans="2:3" ht="13.5" thickBot="1" x14ac:dyDescent="0.25"/>
    <row r="2" spans="2:3" ht="33" customHeight="1" thickBot="1" x14ac:dyDescent="0.25">
      <c r="B2" s="65" t="s">
        <v>23</v>
      </c>
      <c r="C2" s="66"/>
    </row>
    <row r="3" spans="2:3" ht="38.25" customHeight="1" thickBot="1" x14ac:dyDescent="0.25">
      <c r="B3" s="43" t="s">
        <v>24</v>
      </c>
      <c r="C3" s="44" t="s">
        <v>89</v>
      </c>
    </row>
    <row r="4" spans="2:3" ht="15.75" thickBot="1" x14ac:dyDescent="0.25">
      <c r="B4" s="43" t="s">
        <v>25</v>
      </c>
      <c r="C4" s="44" t="s">
        <v>57</v>
      </c>
    </row>
    <row r="5" spans="2:3" ht="29.25" thickBot="1" x14ac:dyDescent="0.25">
      <c r="B5" s="43" t="s">
        <v>26</v>
      </c>
      <c r="C5" s="44" t="s">
        <v>58</v>
      </c>
    </row>
    <row r="6" spans="2:3" ht="62.25" customHeight="1" thickBot="1" x14ac:dyDescent="0.25">
      <c r="B6" s="43" t="s">
        <v>27</v>
      </c>
      <c r="C6" s="44" t="s">
        <v>59</v>
      </c>
    </row>
    <row r="7" spans="2:3" ht="45.75" thickBot="1" x14ac:dyDescent="0.25">
      <c r="B7" s="45" t="s">
        <v>28</v>
      </c>
      <c r="C7" s="44" t="s">
        <v>60</v>
      </c>
    </row>
    <row r="8" spans="2:3" ht="15.75" thickBot="1" x14ac:dyDescent="0.25">
      <c r="B8" s="46" t="s">
        <v>29</v>
      </c>
      <c r="C8" s="48" t="s">
        <v>30</v>
      </c>
    </row>
    <row r="9" spans="2:3" ht="43.5" thickBot="1" x14ac:dyDescent="0.25">
      <c r="B9" s="47"/>
      <c r="C9" s="44" t="s">
        <v>85</v>
      </c>
    </row>
    <row r="10" spans="2:3" ht="15" thickBot="1" x14ac:dyDescent="0.25">
      <c r="B10" s="47"/>
      <c r="C10" s="44"/>
    </row>
    <row r="11" spans="2:3" ht="15" thickBot="1" x14ac:dyDescent="0.25">
      <c r="B11" s="47"/>
      <c r="C11" s="44"/>
    </row>
    <row r="12" spans="2:3" ht="15" thickBot="1" x14ac:dyDescent="0.25">
      <c r="B12" s="47"/>
      <c r="C12" s="44"/>
    </row>
    <row r="13" spans="2:3" ht="84.75" customHeight="1" thickBot="1" x14ac:dyDescent="0.25">
      <c r="B13" s="67" t="s">
        <v>31</v>
      </c>
      <c r="C13" s="68"/>
    </row>
    <row r="14" spans="2:3" ht="15.75" thickBot="1" x14ac:dyDescent="0.25">
      <c r="B14" s="43" t="s">
        <v>32</v>
      </c>
      <c r="C14" s="44"/>
    </row>
    <row r="15" spans="2:3" ht="15.75" thickBot="1" x14ac:dyDescent="0.25">
      <c r="B15" s="43" t="s">
        <v>33</v>
      </c>
      <c r="C15" s="44"/>
    </row>
    <row r="16" spans="2:3" ht="20.25" customHeight="1" thickBot="1" x14ac:dyDescent="0.25">
      <c r="B16" s="43" t="s">
        <v>34</v>
      </c>
      <c r="C16" s="44" t="s">
        <v>90</v>
      </c>
    </row>
    <row r="17" spans="2:3" ht="35.25" customHeight="1" thickBot="1" x14ac:dyDescent="0.25">
      <c r="B17" s="43" t="s">
        <v>35</v>
      </c>
      <c r="C17" s="44"/>
    </row>
    <row r="18" spans="2:3" ht="15.75" thickBot="1" x14ac:dyDescent="0.25">
      <c r="B18" s="71" t="s">
        <v>41</v>
      </c>
      <c r="C18" s="72"/>
    </row>
    <row r="19" spans="2:3" ht="15.75" thickBot="1" x14ac:dyDescent="0.25">
      <c r="B19" s="43" t="s">
        <v>36</v>
      </c>
      <c r="C19" s="2" t="s">
        <v>61</v>
      </c>
    </row>
    <row r="20" spans="2:3" ht="15.75" thickBot="1" x14ac:dyDescent="0.25">
      <c r="B20" s="43" t="s">
        <v>37</v>
      </c>
      <c r="C20" s="44" t="s">
        <v>56</v>
      </c>
    </row>
    <row r="21" spans="2:3" ht="15.75" thickBot="1" x14ac:dyDescent="0.25">
      <c r="B21" s="43" t="s">
        <v>38</v>
      </c>
      <c r="C21" s="53" t="s">
        <v>62</v>
      </c>
    </row>
    <row r="22" spans="2:3" ht="15.75" thickBot="1" x14ac:dyDescent="0.25">
      <c r="B22" s="43" t="s">
        <v>39</v>
      </c>
      <c r="C22" s="44" t="s">
        <v>63</v>
      </c>
    </row>
    <row r="23" spans="2:3" ht="15.75" thickBot="1" x14ac:dyDescent="0.25">
      <c r="B23" s="43" t="s">
        <v>40</v>
      </c>
      <c r="C23" s="44"/>
    </row>
    <row r="24" spans="2:3" ht="39" customHeight="1" thickBot="1" x14ac:dyDescent="0.25">
      <c r="B24" s="69" t="s">
        <v>42</v>
      </c>
      <c r="C24" s="70"/>
    </row>
  </sheetData>
  <mergeCells count="4">
    <mergeCell ref="B2:C2"/>
    <mergeCell ref="B13:C13"/>
    <mergeCell ref="B24:C24"/>
    <mergeCell ref="B18:C18"/>
  </mergeCells>
  <hyperlinks>
    <hyperlink ref="C21"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topLeftCell="A16" workbookViewId="0">
      <selection activeCell="A17" sqref="A17:I17"/>
    </sheetView>
  </sheetViews>
  <sheetFormatPr baseColWidth="10" defaultRowHeight="12.75" x14ac:dyDescent="0.2"/>
  <cols>
    <col min="1" max="4" width="11.42578125" style="1"/>
    <col min="5" max="5" width="9.140625" style="1" customWidth="1"/>
    <col min="6" max="16384" width="11.42578125" style="1"/>
  </cols>
  <sheetData>
    <row r="1" spans="1:11" ht="25.5" customHeight="1" x14ac:dyDescent="0.2">
      <c r="A1" s="93" t="s">
        <v>0</v>
      </c>
      <c r="B1" s="93"/>
      <c r="C1" s="93"/>
      <c r="D1" s="93"/>
      <c r="E1" s="93"/>
      <c r="F1" s="93"/>
      <c r="G1" s="93"/>
      <c r="H1" s="93"/>
      <c r="I1" s="93"/>
    </row>
    <row r="2" spans="1:11" x14ac:dyDescent="0.2">
      <c r="A2" s="94"/>
      <c r="B2" s="94"/>
      <c r="C2" s="94"/>
      <c r="D2" s="94"/>
      <c r="E2" s="94"/>
      <c r="F2" s="94"/>
      <c r="G2" s="94"/>
      <c r="H2" s="94"/>
      <c r="I2" s="94"/>
    </row>
    <row r="3" spans="1:11" ht="12.75" customHeight="1" x14ac:dyDescent="0.2">
      <c r="A3" s="81" t="s">
        <v>86</v>
      </c>
      <c r="B3" s="81"/>
      <c r="C3" s="81"/>
      <c r="D3" s="81"/>
      <c r="E3" s="81"/>
      <c r="F3" s="81"/>
      <c r="G3" s="81"/>
      <c r="H3" s="81"/>
      <c r="I3" s="81"/>
    </row>
    <row r="4" spans="1:11" ht="13.5" customHeight="1" x14ac:dyDescent="0.2">
      <c r="A4" s="81"/>
      <c r="B4" s="81"/>
      <c r="C4" s="81"/>
      <c r="D4" s="81"/>
      <c r="E4" s="81"/>
      <c r="F4" s="81"/>
      <c r="G4" s="81"/>
      <c r="H4" s="81"/>
      <c r="I4" s="81"/>
    </row>
    <row r="5" spans="1:11" x14ac:dyDescent="0.2">
      <c r="A5" s="80"/>
      <c r="B5" s="80"/>
      <c r="C5" s="80"/>
      <c r="D5" s="80"/>
      <c r="E5" s="80"/>
      <c r="F5" s="80"/>
      <c r="G5" s="80"/>
      <c r="H5" s="80"/>
      <c r="I5" s="80"/>
    </row>
    <row r="6" spans="1:11" x14ac:dyDescent="0.2">
      <c r="A6" s="81" t="s">
        <v>92</v>
      </c>
      <c r="B6" s="81"/>
      <c r="C6" s="81"/>
      <c r="D6" s="81"/>
      <c r="E6" s="81"/>
      <c r="F6" s="81"/>
      <c r="G6" s="81"/>
      <c r="H6" s="81"/>
      <c r="I6" s="81"/>
      <c r="K6" s="2"/>
    </row>
    <row r="7" spans="1:11" x14ac:dyDescent="0.2">
      <c r="A7" s="81"/>
      <c r="B7" s="81"/>
      <c r="C7" s="81"/>
      <c r="D7" s="81"/>
      <c r="E7" s="81"/>
      <c r="F7" s="81"/>
      <c r="G7" s="81"/>
      <c r="H7" s="81"/>
      <c r="I7" s="81"/>
    </row>
    <row r="8" spans="1:11" ht="21" x14ac:dyDescent="0.2">
      <c r="A8" s="81"/>
      <c r="B8" s="81"/>
      <c r="C8" s="81"/>
      <c r="D8" s="81"/>
      <c r="E8" s="81"/>
      <c r="F8" s="81"/>
      <c r="G8" s="81"/>
      <c r="H8" s="81"/>
      <c r="I8" s="81"/>
      <c r="K8" s="3"/>
    </row>
    <row r="9" spans="1:11" x14ac:dyDescent="0.2">
      <c r="A9" s="81"/>
      <c r="B9" s="81"/>
      <c r="C9" s="81"/>
      <c r="D9" s="81"/>
      <c r="E9" s="81"/>
      <c r="F9" s="81"/>
      <c r="G9" s="81"/>
      <c r="H9" s="81"/>
      <c r="I9" s="81"/>
    </row>
    <row r="10" spans="1:11" x14ac:dyDescent="0.2">
      <c r="A10" s="80"/>
      <c r="B10" s="80"/>
      <c r="C10" s="80"/>
      <c r="D10" s="80"/>
      <c r="E10" s="80"/>
      <c r="F10" s="80"/>
      <c r="G10" s="80"/>
      <c r="H10" s="80"/>
      <c r="I10" s="80"/>
    </row>
    <row r="11" spans="1:11" ht="12.75" customHeight="1" x14ac:dyDescent="0.2">
      <c r="A11" s="81" t="s">
        <v>91</v>
      </c>
      <c r="B11" s="81"/>
      <c r="C11" s="81"/>
      <c r="D11" s="81"/>
      <c r="E11" s="81"/>
      <c r="F11" s="81"/>
      <c r="G11" s="81"/>
      <c r="H11" s="81"/>
      <c r="I11" s="81"/>
    </row>
    <row r="12" spans="1:11" ht="15" x14ac:dyDescent="0.25">
      <c r="A12" s="81"/>
      <c r="B12" s="81"/>
      <c r="C12" s="81"/>
      <c r="D12" s="81"/>
      <c r="E12" s="81"/>
      <c r="F12" s="81"/>
      <c r="G12" s="81"/>
      <c r="H12" s="81"/>
      <c r="I12" s="81"/>
      <c r="K12" s="20"/>
    </row>
    <row r="13" spans="1:11" x14ac:dyDescent="0.2">
      <c r="A13" s="80"/>
      <c r="B13" s="80"/>
      <c r="C13" s="80"/>
      <c r="D13" s="80"/>
      <c r="E13" s="80"/>
      <c r="F13" s="80"/>
      <c r="G13" s="80"/>
      <c r="H13" s="80"/>
      <c r="I13" s="80"/>
    </row>
    <row r="14" spans="1:11" ht="13.5" customHeight="1" x14ac:dyDescent="0.2">
      <c r="A14" s="81" t="s">
        <v>2</v>
      </c>
      <c r="B14" s="81"/>
      <c r="C14" s="81"/>
      <c r="D14" s="81"/>
      <c r="E14" s="80"/>
      <c r="F14" s="82" t="s">
        <v>1</v>
      </c>
      <c r="G14" s="83"/>
      <c r="H14" s="83"/>
      <c r="I14" s="84"/>
      <c r="K14" s="2"/>
    </row>
    <row r="15" spans="1:11" ht="19.5" customHeight="1" x14ac:dyDescent="0.2">
      <c r="A15" s="85" t="s">
        <v>10</v>
      </c>
      <c r="B15" s="85"/>
      <c r="C15" s="39" t="s">
        <v>11</v>
      </c>
      <c r="D15" s="40" t="s">
        <v>12</v>
      </c>
      <c r="E15" s="80"/>
      <c r="F15" s="86" t="s">
        <v>87</v>
      </c>
      <c r="G15" s="87"/>
      <c r="H15" s="87"/>
      <c r="I15" s="88"/>
      <c r="K15" s="4"/>
    </row>
    <row r="16" spans="1:11" ht="18.75" x14ac:dyDescent="0.2">
      <c r="A16" s="92">
        <v>42737</v>
      </c>
      <c r="B16" s="92"/>
      <c r="C16" s="41">
        <v>43084</v>
      </c>
      <c r="D16" s="42">
        <f>+C16-A16</f>
        <v>347</v>
      </c>
      <c r="E16" s="80"/>
      <c r="F16" s="89"/>
      <c r="G16" s="90"/>
      <c r="H16" s="90"/>
      <c r="I16" s="91"/>
      <c r="K16" s="4"/>
    </row>
    <row r="17" spans="1:11" x14ac:dyDescent="0.2">
      <c r="A17" s="80"/>
      <c r="B17" s="80"/>
      <c r="C17" s="80"/>
      <c r="D17" s="80"/>
      <c r="E17" s="80"/>
      <c r="F17" s="80"/>
      <c r="G17" s="80"/>
      <c r="H17" s="80"/>
      <c r="I17" s="80"/>
    </row>
    <row r="18" spans="1:11" x14ac:dyDescent="0.2">
      <c r="A18" s="73" t="s">
        <v>88</v>
      </c>
      <c r="B18" s="74"/>
      <c r="C18" s="74"/>
      <c r="D18" s="74"/>
      <c r="E18" s="74"/>
      <c r="F18" s="74"/>
      <c r="G18" s="74"/>
      <c r="H18" s="74"/>
      <c r="I18" s="75"/>
      <c r="K18" s="2"/>
    </row>
    <row r="19" spans="1:11" ht="18.75" x14ac:dyDescent="0.2">
      <c r="A19" s="76"/>
      <c r="B19" s="77"/>
      <c r="C19" s="77"/>
      <c r="D19" s="77"/>
      <c r="E19" s="77"/>
      <c r="F19" s="77"/>
      <c r="G19" s="77"/>
      <c r="H19" s="77"/>
      <c r="I19" s="78"/>
      <c r="K19" s="4"/>
    </row>
    <row r="20" spans="1:11" x14ac:dyDescent="0.2">
      <c r="A20" s="80"/>
      <c r="B20" s="80"/>
      <c r="C20" s="80"/>
      <c r="D20" s="80"/>
      <c r="E20" s="80"/>
      <c r="F20" s="80"/>
      <c r="G20" s="80"/>
      <c r="H20" s="80"/>
      <c r="I20" s="80"/>
    </row>
    <row r="21" spans="1:11" x14ac:dyDescent="0.2">
      <c r="A21" s="73" t="s">
        <v>64</v>
      </c>
      <c r="B21" s="74"/>
      <c r="C21" s="74"/>
      <c r="D21" s="74"/>
      <c r="E21" s="74"/>
      <c r="F21" s="74"/>
      <c r="G21" s="74"/>
      <c r="H21" s="74"/>
      <c r="I21" s="75"/>
      <c r="K21" s="2"/>
    </row>
    <row r="22" spans="1:11" ht="18.75" x14ac:dyDescent="0.2">
      <c r="A22" s="76"/>
      <c r="B22" s="77"/>
      <c r="C22" s="77"/>
      <c r="D22" s="77"/>
      <c r="E22" s="77"/>
      <c r="F22" s="77"/>
      <c r="G22" s="77"/>
      <c r="H22" s="77"/>
      <c r="I22" s="78"/>
      <c r="K22" s="4"/>
    </row>
    <row r="23" spans="1:11" x14ac:dyDescent="0.2">
      <c r="A23" s="80"/>
      <c r="B23" s="80"/>
      <c r="C23" s="80"/>
      <c r="D23" s="80"/>
      <c r="E23" s="80"/>
      <c r="F23" s="80"/>
      <c r="G23" s="80"/>
      <c r="H23" s="80"/>
      <c r="I23" s="80"/>
    </row>
    <row r="24" spans="1:11" ht="18.75" x14ac:dyDescent="0.2">
      <c r="A24" s="73" t="s">
        <v>65</v>
      </c>
      <c r="B24" s="74"/>
      <c r="C24" s="74"/>
      <c r="D24" s="74"/>
      <c r="E24" s="74"/>
      <c r="F24" s="74"/>
      <c r="G24" s="74"/>
      <c r="H24" s="74"/>
      <c r="I24" s="75"/>
      <c r="K24" s="4"/>
    </row>
    <row r="25" spans="1:11" x14ac:dyDescent="0.2">
      <c r="A25" s="76"/>
      <c r="B25" s="77"/>
      <c r="C25" s="77"/>
      <c r="D25" s="77"/>
      <c r="E25" s="77"/>
      <c r="F25" s="77"/>
      <c r="G25" s="77"/>
      <c r="H25" s="77"/>
      <c r="I25" s="78"/>
    </row>
    <row r="26" spans="1:11" x14ac:dyDescent="0.2">
      <c r="A26" s="80"/>
      <c r="B26" s="80"/>
      <c r="C26" s="80"/>
      <c r="D26" s="80"/>
      <c r="E26" s="80"/>
      <c r="F26" s="80"/>
      <c r="G26" s="80"/>
      <c r="H26" s="80"/>
      <c r="I26" s="80"/>
    </row>
    <row r="27" spans="1:11" ht="19.5" customHeight="1" x14ac:dyDescent="0.2">
      <c r="A27" s="73" t="s">
        <v>66</v>
      </c>
      <c r="B27" s="74"/>
      <c r="C27" s="74"/>
      <c r="D27" s="74"/>
      <c r="E27" s="74"/>
      <c r="F27" s="74"/>
      <c r="G27" s="74"/>
      <c r="H27" s="74"/>
      <c r="I27" s="75"/>
    </row>
    <row r="28" spans="1:11" ht="16.5" customHeight="1" x14ac:dyDescent="0.2">
      <c r="A28" s="76"/>
      <c r="B28" s="77"/>
      <c r="C28" s="77"/>
      <c r="D28" s="77"/>
      <c r="E28" s="77"/>
      <c r="F28" s="77"/>
      <c r="G28" s="77"/>
      <c r="H28" s="77"/>
      <c r="I28" s="78"/>
    </row>
    <row r="29" spans="1:11" x14ac:dyDescent="0.2">
      <c r="A29" s="79"/>
      <c r="B29" s="79"/>
      <c r="C29" s="79"/>
      <c r="D29" s="79"/>
      <c r="E29" s="79"/>
      <c r="F29" s="79"/>
      <c r="G29" s="79"/>
      <c r="H29" s="79"/>
      <c r="I29" s="79"/>
    </row>
  </sheetData>
  <mergeCells count="23">
    <mergeCell ref="A10:I10"/>
    <mergeCell ref="A1:I1"/>
    <mergeCell ref="A3:I4"/>
    <mergeCell ref="A6:I9"/>
    <mergeCell ref="A5:I5"/>
    <mergeCell ref="A2:I2"/>
    <mergeCell ref="A11:I12"/>
    <mergeCell ref="A18:I19"/>
    <mergeCell ref="A21:I22"/>
    <mergeCell ref="A17:I17"/>
    <mergeCell ref="A20:I20"/>
    <mergeCell ref="E14:E16"/>
    <mergeCell ref="A13:I13"/>
    <mergeCell ref="F14:I14"/>
    <mergeCell ref="A15:B15"/>
    <mergeCell ref="F15:I16"/>
    <mergeCell ref="A16:B16"/>
    <mergeCell ref="A14:D14"/>
    <mergeCell ref="A27:I28"/>
    <mergeCell ref="A29:I29"/>
    <mergeCell ref="A26:I26"/>
    <mergeCell ref="A23:I23"/>
    <mergeCell ref="A24:I25"/>
  </mergeCells>
  <pageMargins left="0.11811023622047245" right="0.11811023622047245"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19"/>
  <sheetViews>
    <sheetView showGridLines="0" topLeftCell="B4" zoomScale="120" zoomScaleNormal="120" workbookViewId="0">
      <selection activeCell="G8" sqref="G8"/>
    </sheetView>
  </sheetViews>
  <sheetFormatPr baseColWidth="10" defaultColWidth="3.140625" defaultRowHeight="16.5" x14ac:dyDescent="0.25"/>
  <cols>
    <col min="1" max="1" width="3" style="5" customWidth="1"/>
    <col min="2" max="2" width="27.28515625" style="7" customWidth="1"/>
    <col min="3" max="3" width="18.140625" style="7" customWidth="1"/>
    <col min="4" max="4" width="15.5703125" style="7" customWidth="1"/>
    <col min="5" max="5" width="14.85546875" style="7" customWidth="1"/>
    <col min="6" max="6" width="11.7109375" style="6" customWidth="1"/>
    <col min="7" max="7" width="10.140625" style="6" customWidth="1"/>
    <col min="8" max="8" width="13.140625" style="6" customWidth="1"/>
    <col min="9" max="9" width="13.28515625" style="6" customWidth="1"/>
    <col min="10" max="10" width="36.7109375" style="26" customWidth="1"/>
    <col min="11" max="16384" width="3.140625" style="5"/>
  </cols>
  <sheetData>
    <row r="2" spans="1:11" ht="14.25" x14ac:dyDescent="0.2">
      <c r="B2" s="95" t="s">
        <v>9</v>
      </c>
      <c r="C2" s="95"/>
      <c r="D2" s="95"/>
      <c r="E2" s="95"/>
      <c r="F2" s="95"/>
      <c r="G2" s="95"/>
      <c r="H2" s="95"/>
      <c r="I2" s="95"/>
      <c r="J2" s="95"/>
    </row>
    <row r="3" spans="1:11" ht="21" customHeight="1" x14ac:dyDescent="0.2">
      <c r="B3" s="95"/>
      <c r="C3" s="95"/>
      <c r="D3" s="95"/>
      <c r="E3" s="95"/>
      <c r="F3" s="95"/>
      <c r="G3" s="95"/>
      <c r="H3" s="95"/>
      <c r="I3" s="95"/>
      <c r="J3" s="95"/>
    </row>
    <row r="4" spans="1:11" ht="18.75" customHeight="1" x14ac:dyDescent="0.2">
      <c r="B4" s="95"/>
      <c r="C4" s="95"/>
      <c r="D4" s="95"/>
      <c r="E4" s="95"/>
      <c r="F4" s="95"/>
      <c r="G4" s="95"/>
      <c r="H4" s="95"/>
      <c r="I4" s="95"/>
      <c r="J4" s="95"/>
    </row>
    <row r="6" spans="1:11" ht="14.25" x14ac:dyDescent="0.2">
      <c r="A6" s="8"/>
      <c r="B6" s="9"/>
      <c r="C6" s="9"/>
      <c r="D6" s="9"/>
      <c r="E6" s="9"/>
      <c r="F6" s="9"/>
      <c r="G6" s="9"/>
      <c r="H6" s="9"/>
      <c r="I6" s="9"/>
      <c r="J6" s="23"/>
    </row>
    <row r="7" spans="1:11" s="14" customFormat="1" ht="25.5" customHeight="1" x14ac:dyDescent="0.2">
      <c r="A7" s="29" t="s">
        <v>13</v>
      </c>
      <c r="B7" s="10" t="s">
        <v>4</v>
      </c>
      <c r="C7" s="10" t="s">
        <v>3</v>
      </c>
      <c r="D7" s="11" t="s">
        <v>6</v>
      </c>
      <c r="E7" s="11" t="s">
        <v>8</v>
      </c>
      <c r="F7" s="10" t="s">
        <v>5</v>
      </c>
      <c r="G7" s="12" t="s">
        <v>7</v>
      </c>
      <c r="H7" s="13"/>
      <c r="I7" s="13"/>
      <c r="J7" s="24"/>
    </row>
    <row r="8" spans="1:11" ht="15.75" customHeight="1" x14ac:dyDescent="0.2">
      <c r="B8" s="15"/>
      <c r="C8" s="15"/>
      <c r="D8" s="15"/>
      <c r="E8" s="15"/>
      <c r="F8" s="15"/>
      <c r="G8" s="25">
        <f>+AVERAGE(G9:G19)</f>
        <v>8.6363636363636365E-2</v>
      </c>
      <c r="H8" s="15"/>
      <c r="I8" s="15"/>
      <c r="K8" s="6"/>
    </row>
    <row r="9" spans="1:11" ht="18.95" customHeight="1" x14ac:dyDescent="0.3">
      <c r="A9" s="16">
        <v>1</v>
      </c>
      <c r="B9" s="54" t="s">
        <v>67</v>
      </c>
      <c r="C9" s="54" t="s">
        <v>68</v>
      </c>
      <c r="D9" s="18">
        <v>42737</v>
      </c>
      <c r="E9" s="18">
        <v>42853</v>
      </c>
      <c r="F9" s="21">
        <f>E9-D9</f>
        <v>116</v>
      </c>
      <c r="G9" s="19">
        <v>0.35</v>
      </c>
      <c r="H9" s="27"/>
      <c r="I9" s="22"/>
    </row>
    <row r="10" spans="1:11" ht="18.75" customHeight="1" x14ac:dyDescent="0.3">
      <c r="A10" s="16">
        <v>2</v>
      </c>
      <c r="B10" s="54" t="s">
        <v>69</v>
      </c>
      <c r="C10" s="54" t="s">
        <v>68</v>
      </c>
      <c r="D10" s="18">
        <v>42856</v>
      </c>
      <c r="E10" s="18">
        <v>42870</v>
      </c>
      <c r="F10" s="21">
        <f t="shared" ref="F10:F19" si="0">E10-D10</f>
        <v>14</v>
      </c>
      <c r="G10" s="19">
        <v>0.6</v>
      </c>
      <c r="H10" s="27"/>
      <c r="I10" s="22"/>
    </row>
    <row r="11" spans="1:11" ht="18.95" customHeight="1" x14ac:dyDescent="0.3">
      <c r="A11" s="16">
        <v>3</v>
      </c>
      <c r="B11" s="54" t="s">
        <v>70</v>
      </c>
      <c r="C11" s="17" t="s">
        <v>71</v>
      </c>
      <c r="D11" s="18">
        <v>42887</v>
      </c>
      <c r="E11" s="18">
        <v>42916</v>
      </c>
      <c r="F11" s="21">
        <f t="shared" si="0"/>
        <v>29</v>
      </c>
      <c r="G11" s="19">
        <v>0</v>
      </c>
      <c r="H11" s="27"/>
      <c r="I11" s="22"/>
    </row>
    <row r="12" spans="1:11" ht="18.95" customHeight="1" x14ac:dyDescent="0.3">
      <c r="A12" s="16">
        <v>4</v>
      </c>
      <c r="B12" s="54" t="s">
        <v>72</v>
      </c>
      <c r="C12" s="17" t="s">
        <v>73</v>
      </c>
      <c r="D12" s="18">
        <v>42919</v>
      </c>
      <c r="E12" s="18">
        <v>42923</v>
      </c>
      <c r="F12" s="21">
        <f t="shared" si="0"/>
        <v>4</v>
      </c>
      <c r="G12" s="19">
        <v>0</v>
      </c>
      <c r="H12" s="27"/>
      <c r="I12" s="22"/>
    </row>
    <row r="13" spans="1:11" ht="18.95" customHeight="1" x14ac:dyDescent="0.3">
      <c r="A13" s="16">
        <v>5</v>
      </c>
      <c r="B13" s="54" t="s">
        <v>74</v>
      </c>
      <c r="C13" s="54" t="s">
        <v>75</v>
      </c>
      <c r="D13" s="18">
        <v>42926</v>
      </c>
      <c r="E13" s="18">
        <v>42937</v>
      </c>
      <c r="F13" s="21">
        <f t="shared" si="0"/>
        <v>11</v>
      </c>
      <c r="G13" s="19">
        <v>0</v>
      </c>
      <c r="H13" s="27"/>
      <c r="I13" s="22"/>
    </row>
    <row r="14" spans="1:11" ht="18.95" customHeight="1" x14ac:dyDescent="0.3">
      <c r="A14" s="16">
        <v>6</v>
      </c>
      <c r="B14" s="54" t="s">
        <v>76</v>
      </c>
      <c r="C14" s="54" t="s">
        <v>75</v>
      </c>
      <c r="D14" s="18">
        <v>42940</v>
      </c>
      <c r="E14" s="18">
        <v>42972</v>
      </c>
      <c r="F14" s="21">
        <f t="shared" si="0"/>
        <v>32</v>
      </c>
      <c r="G14" s="19">
        <v>0</v>
      </c>
      <c r="H14" s="27"/>
      <c r="I14" s="22"/>
    </row>
    <row r="15" spans="1:11" ht="18.95" customHeight="1" x14ac:dyDescent="0.3">
      <c r="A15" s="16">
        <v>7</v>
      </c>
      <c r="B15" s="54" t="s">
        <v>77</v>
      </c>
      <c r="C15" s="17" t="s">
        <v>71</v>
      </c>
      <c r="D15" s="18">
        <v>42975</v>
      </c>
      <c r="E15" s="18">
        <v>43003</v>
      </c>
      <c r="F15" s="21">
        <f t="shared" si="0"/>
        <v>28</v>
      </c>
      <c r="G15" s="19">
        <v>0</v>
      </c>
      <c r="H15" s="27"/>
      <c r="I15" s="22"/>
    </row>
    <row r="16" spans="1:11" ht="18.95" customHeight="1" x14ac:dyDescent="0.3">
      <c r="A16" s="16">
        <v>8</v>
      </c>
      <c r="B16" s="54" t="s">
        <v>78</v>
      </c>
      <c r="C16" s="17" t="s">
        <v>79</v>
      </c>
      <c r="D16" s="18">
        <v>43004</v>
      </c>
      <c r="E16" s="18">
        <v>43035</v>
      </c>
      <c r="F16" s="21">
        <f t="shared" si="0"/>
        <v>31</v>
      </c>
      <c r="G16" s="19">
        <v>0</v>
      </c>
      <c r="H16" s="27"/>
      <c r="I16" s="22"/>
    </row>
    <row r="17" spans="1:10" s="6" customFormat="1" ht="18.95" customHeight="1" x14ac:dyDescent="0.3">
      <c r="A17" s="16">
        <v>9</v>
      </c>
      <c r="B17" s="54" t="s">
        <v>80</v>
      </c>
      <c r="C17" s="54" t="s">
        <v>81</v>
      </c>
      <c r="D17" s="18">
        <v>43038</v>
      </c>
      <c r="E17" s="18">
        <v>43069</v>
      </c>
      <c r="F17" s="21">
        <f t="shared" si="0"/>
        <v>31</v>
      </c>
      <c r="G17" s="19">
        <v>0</v>
      </c>
      <c r="H17" s="27"/>
      <c r="I17" s="22"/>
      <c r="J17" s="28"/>
    </row>
    <row r="18" spans="1:10" s="6" customFormat="1" ht="18.95" customHeight="1" x14ac:dyDescent="0.3">
      <c r="A18" s="16">
        <v>10</v>
      </c>
      <c r="B18" s="54" t="s">
        <v>82</v>
      </c>
      <c r="C18" s="54" t="s">
        <v>83</v>
      </c>
      <c r="D18" s="18">
        <v>43040</v>
      </c>
      <c r="E18" s="18">
        <v>43070</v>
      </c>
      <c r="F18" s="21">
        <f t="shared" si="0"/>
        <v>30</v>
      </c>
      <c r="G18" s="19">
        <v>0</v>
      </c>
      <c r="H18" s="27"/>
      <c r="I18" s="22"/>
      <c r="J18" s="28"/>
    </row>
    <row r="19" spans="1:10" s="6" customFormat="1" ht="18.95" customHeight="1" x14ac:dyDescent="0.3">
      <c r="A19" s="16">
        <v>11</v>
      </c>
      <c r="B19" s="54" t="s">
        <v>84</v>
      </c>
      <c r="C19" s="17" t="s">
        <v>79</v>
      </c>
      <c r="D19" s="18">
        <v>43073</v>
      </c>
      <c r="E19" s="18">
        <v>43084</v>
      </c>
      <c r="F19" s="21">
        <f t="shared" si="0"/>
        <v>11</v>
      </c>
      <c r="G19" s="19">
        <v>0</v>
      </c>
      <c r="H19" s="27"/>
      <c r="I19" s="22"/>
      <c r="J19" s="28"/>
    </row>
  </sheetData>
  <mergeCells count="1">
    <mergeCell ref="B2:J4"/>
  </mergeCells>
  <conditionalFormatting sqref="G8">
    <cfRule type="cellIs" dxfId="2" priority="1" operator="between">
      <formula>0.6</formula>
      <formula>1</formula>
    </cfRule>
    <cfRule type="cellIs" dxfId="1" priority="2" operator="between">
      <formula>0.26</formula>
      <formula>0.59</formula>
    </cfRule>
    <cfRule type="cellIs" dxfId="0" priority="3" operator="between">
      <formula>0</formula>
      <formula>0.25</formula>
    </cfRule>
  </conditionalFormatting>
  <pageMargins left="0.45" right="0.45" top="0.5" bottom="0.5" header="0.3" footer="0.3"/>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5"/>
  <sheetViews>
    <sheetView tabSelected="1" topLeftCell="A10" zoomScale="120" zoomScaleNormal="120" workbookViewId="0">
      <selection activeCell="B3" sqref="B3"/>
    </sheetView>
  </sheetViews>
  <sheetFormatPr baseColWidth="10" defaultColWidth="12.42578125" defaultRowHeight="15.75" x14ac:dyDescent="0.2"/>
  <cols>
    <col min="1" max="1" width="12.42578125" style="30"/>
    <col min="2" max="2" width="33" style="38" customWidth="1"/>
    <col min="3" max="5" width="33" style="30" customWidth="1"/>
    <col min="6" max="16384" width="12.42578125" style="30"/>
  </cols>
  <sheetData>
    <row r="1" spans="2:5" x14ac:dyDescent="0.2">
      <c r="B1" s="103" t="s">
        <v>54</v>
      </c>
      <c r="C1" s="103"/>
      <c r="D1" s="103"/>
      <c r="E1" s="103"/>
    </row>
    <row r="2" spans="2:5" ht="16.5" thickBot="1" x14ac:dyDescent="0.25">
      <c r="B2" s="104"/>
      <c r="C2" s="104"/>
      <c r="D2" s="104"/>
      <c r="E2" s="104"/>
    </row>
    <row r="3" spans="2:5" ht="69" customHeight="1" thickBot="1" x14ac:dyDescent="0.25">
      <c r="B3" s="31" t="s">
        <v>19</v>
      </c>
      <c r="C3" s="59" t="s">
        <v>89</v>
      </c>
      <c r="D3" s="32" t="s">
        <v>14</v>
      </c>
      <c r="E3" s="60">
        <v>43084</v>
      </c>
    </row>
    <row r="4" spans="2:5" ht="62.25" customHeight="1" thickBot="1" x14ac:dyDescent="0.25">
      <c r="B4" s="34" t="s">
        <v>15</v>
      </c>
      <c r="C4" s="59" t="s">
        <v>55</v>
      </c>
      <c r="D4" s="33" t="s">
        <v>16</v>
      </c>
      <c r="E4" s="35" t="s">
        <v>56</v>
      </c>
    </row>
    <row r="5" spans="2:5" ht="69" customHeight="1" x14ac:dyDescent="0.2">
      <c r="B5" s="61" t="s">
        <v>20</v>
      </c>
      <c r="C5" s="59" t="s">
        <v>93</v>
      </c>
      <c r="D5" s="55" t="s">
        <v>21</v>
      </c>
      <c r="E5" s="52" t="s">
        <v>99</v>
      </c>
    </row>
    <row r="6" spans="2:5" ht="75" customHeight="1" thickBot="1" x14ac:dyDescent="0.25">
      <c r="B6" s="62" t="s">
        <v>22</v>
      </c>
      <c r="C6" s="58">
        <v>42804</v>
      </c>
      <c r="D6" s="55" t="s">
        <v>17</v>
      </c>
      <c r="E6" s="56">
        <v>0.09</v>
      </c>
    </row>
    <row r="7" spans="2:5" ht="57" customHeight="1" x14ac:dyDescent="0.2">
      <c r="B7" s="61" t="s">
        <v>43</v>
      </c>
      <c r="C7" s="57" t="s">
        <v>97</v>
      </c>
      <c r="D7" s="49" t="s">
        <v>46</v>
      </c>
      <c r="E7" s="50" t="s">
        <v>44</v>
      </c>
    </row>
    <row r="8" spans="2:5" ht="82.5" customHeight="1" x14ac:dyDescent="0.2">
      <c r="B8" s="63" t="s">
        <v>53</v>
      </c>
      <c r="C8" s="105" t="s">
        <v>98</v>
      </c>
      <c r="D8" s="106"/>
      <c r="E8" s="107"/>
    </row>
    <row r="9" spans="2:5" ht="96.75" customHeight="1" x14ac:dyDescent="0.2">
      <c r="B9" s="37" t="s">
        <v>48</v>
      </c>
      <c r="C9" s="96" t="s">
        <v>49</v>
      </c>
      <c r="D9" s="96"/>
      <c r="E9" s="96"/>
    </row>
    <row r="10" spans="2:5" ht="96.75" customHeight="1" x14ac:dyDescent="0.2">
      <c r="B10" s="64" t="s">
        <v>50</v>
      </c>
      <c r="C10" s="97" t="s">
        <v>96</v>
      </c>
      <c r="D10" s="98"/>
      <c r="E10" s="99"/>
    </row>
    <row r="11" spans="2:5" ht="96.75" customHeight="1" x14ac:dyDescent="0.2">
      <c r="B11" s="36" t="s">
        <v>45</v>
      </c>
      <c r="C11" s="51" t="s">
        <v>94</v>
      </c>
      <c r="D11" s="98" t="s">
        <v>52</v>
      </c>
      <c r="E11" s="99"/>
    </row>
    <row r="12" spans="2:5" ht="81" customHeight="1" thickBot="1" x14ac:dyDescent="0.25">
      <c r="B12" s="37" t="s">
        <v>47</v>
      </c>
      <c r="C12" s="51" t="s">
        <v>95</v>
      </c>
      <c r="D12" s="98" t="s">
        <v>51</v>
      </c>
      <c r="E12" s="99"/>
    </row>
    <row r="13" spans="2:5" ht="42" customHeight="1" thickBot="1" x14ac:dyDescent="0.25">
      <c r="B13" s="100" t="s">
        <v>18</v>
      </c>
      <c r="C13" s="101"/>
      <c r="D13" s="101"/>
      <c r="E13" s="102"/>
    </row>
    <row r="14" spans="2:5" ht="69.95" customHeight="1" x14ac:dyDescent="0.2"/>
    <row r="15" spans="2:5" ht="33" customHeight="1" x14ac:dyDescent="0.2"/>
  </sheetData>
  <mergeCells count="7">
    <mergeCell ref="C9:E9"/>
    <mergeCell ref="C10:E10"/>
    <mergeCell ref="B13:E13"/>
    <mergeCell ref="B1:E2"/>
    <mergeCell ref="D11:E11"/>
    <mergeCell ref="D12:E12"/>
    <mergeCell ref="C8:E8"/>
  </mergeCells>
  <pageMargins left="0.75" right="0.75" top="1" bottom="1" header="0.5" footer="0.5"/>
  <pageSetup scale="61" orientation="portrait" horizontalDpi="1200" verticalDpi="1200" r:id="rId1"/>
  <colBreaks count="1" manualBreakCount="1">
    <brk id="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0" workbookViewId="0"/>
  </sheetViews>
  <sheetFormatPr baseColWidth="10" defaultRowHeight="12.7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1D9F509BE9C57458B4BE7D685DC942F" ma:contentTypeVersion="0" ma:contentTypeDescription="Crear nuevo documento." ma:contentTypeScope="" ma:versionID="72077bba6dd35ed42c3f5495ece4f0b9">
  <xsd:schema xmlns:xsd="http://www.w3.org/2001/XMLSchema" xmlns:xs="http://www.w3.org/2001/XMLSchema" xmlns:p="http://schemas.microsoft.com/office/2006/metadata/properties" targetNamespace="http://schemas.microsoft.com/office/2006/metadata/properties" ma:root="true" ma:fieldsID="340c72f1430dabdaa0c14816863d5aa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703907E-7D04-48C5-82B1-0BA2877F89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2A5FE01-DF4E-40C3-B78A-3AFE9E71F998}">
  <ds:schemaRefs>
    <ds:schemaRef ds:uri="http://schemas.microsoft.com/sharepoint/v3/contenttype/forms"/>
  </ds:schemaRefs>
</ds:datastoreItem>
</file>

<file path=customXml/itemProps3.xml><?xml version="1.0" encoding="utf-8"?>
<ds:datastoreItem xmlns:ds="http://schemas.openxmlformats.org/officeDocument/2006/customXml" ds:itemID="{921C4301-A343-4517-8B82-36FE2FDB519D}">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Informacion del Trámite</vt:lpstr>
      <vt:lpstr>I parte</vt:lpstr>
      <vt:lpstr>II parte</vt:lpstr>
      <vt:lpstr>seguimiento</vt: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Wendy María Fallas Garro</dc:creator>
  <cp:lastModifiedBy>MILENA MORENO ROJAS</cp:lastModifiedBy>
  <dcterms:created xsi:type="dcterms:W3CDTF">2017-03-07T20:21:00Z</dcterms:created>
  <dcterms:modified xsi:type="dcterms:W3CDTF">2017-03-10T15:15:27Z</dcterms:modified>
</cp:coreProperties>
</file>