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105" windowWidth="15195" windowHeight="8385" activeTab="3"/>
  </bookViews>
  <sheets>
    <sheet name="Informacion del Trámite" sheetId="10" r:id="rId1"/>
    <sheet name="I parte" sheetId="3" r:id="rId2"/>
    <sheet name="II parte" sheetId="7" r:id="rId3"/>
    <sheet name="seguimiento" sheetId="9" r:id="rId4"/>
  </sheets>
  <definedNames>
    <definedName name="ExcesoPorcentajeCompletado" localSheetId="2">('II parte'!A$8=MEDIAN('II parte'!A$8,'II parte'!$H1,'II parte'!$H1+'II parte'!$I1)*('II parte'!$H1&gt;0))*(('II parte'!A$8&lt;(INT('II parte'!$H1+'II parte'!$I1*'II parte'!$J1)))+('II parte'!A$8='II parte'!$H1))*('II parte'!$J1&gt;0)</definedName>
    <definedName name="ExcesoPorcentajeCompletado">(#REF!=MEDIAN(#REF!,#REF!,#REF!+#REF!)*(#REF!&gt;0))*((#REF!&lt;(INT(#REF!+#REF!*#REF!)))+(#REF!=#REF!))*(#REF!&gt;0)</definedName>
    <definedName name="ExcesoReal" localSheetId="2">'II parte'!PeríodoReal*('II parte'!$H1&gt;0)</definedName>
    <definedName name="ExcesoReal">PeríodoReal*(#REF!&gt;0)</definedName>
    <definedName name="período_seleccionado" localSheetId="2">'II parte'!#REF!</definedName>
    <definedName name="período_seleccionado">#REF!</definedName>
    <definedName name="PeríodoEnPlan" localSheetId="2">'II parte'!A$8=MEDIAN('II parte'!A$8,'II parte'!$F1,'II parte'!$F1+'II parte'!$G1-1)</definedName>
    <definedName name="PeríodoEnPlan">#REF!=MEDIAN(#REF!,#REF!,#REF!+#REF!-1)</definedName>
    <definedName name="PeríodoReal" localSheetId="2">'II parte'!A$8=MEDIAN('II parte'!A$8,'II parte'!$H1,'II parte'!$H1+'II parte'!$I1-1)</definedName>
    <definedName name="PeríodoReal">#REF!=MEDIAN(#REF!,#REF!,#REF!+#REF!-1)</definedName>
    <definedName name="Plan" localSheetId="2">'II parte'!PeríodoEnPlan*('II parte'!$F1&gt;0)</definedName>
    <definedName name="Plan">PeríodoEnPlan*(#REF!&gt;0)</definedName>
    <definedName name="PorcentajeCompletado" localSheetId="2">'II parte'!ExcesoPorcentajeCompletado*'II parte'!PeríodoEnPlan</definedName>
    <definedName name="PorcentajeCompletado">ExcesoPorcentajeCompletado*PeríodoEnPlan</definedName>
    <definedName name="Real" localSheetId="2">('II parte'!PeríodoReal*('II parte'!$H1&gt;0))*'II parte'!PeríodoEnPlan</definedName>
    <definedName name="Real">(PeríodoReal*(#REF!&gt;0))*PeríodoEnPlan</definedName>
  </definedNames>
  <calcPr calcId="145621"/>
</workbook>
</file>

<file path=xl/calcChain.xml><?xml version="1.0" encoding="utf-8"?>
<calcChain xmlns="http://schemas.openxmlformats.org/spreadsheetml/2006/main">
  <c r="G8" i="7" l="1"/>
  <c r="D16" i="3" l="1"/>
  <c r="F13" i="7"/>
  <c r="F12" i="7"/>
  <c r="F11" i="7"/>
  <c r="F10" i="7"/>
  <c r="F9" i="7"/>
</calcChain>
</file>

<file path=xl/sharedStrings.xml><?xml version="1.0" encoding="utf-8"?>
<sst xmlns="http://schemas.openxmlformats.org/spreadsheetml/2006/main" count="100" uniqueCount="96">
  <si>
    <t>HOJA DE RUTA</t>
  </si>
  <si>
    <t xml:space="preserve">IMPACTO: </t>
  </si>
  <si>
    <t xml:space="preserve">PLAZO DE IMPLEMENTACION: </t>
  </si>
  <si>
    <t>Responsable</t>
  </si>
  <si>
    <r>
      <rPr>
        <b/>
        <sz val="9.5"/>
        <color rgb="FF808080"/>
        <rFont val="Calibri"/>
        <family val="2"/>
      </rPr>
      <t>ACTIVIDAD</t>
    </r>
  </si>
  <si>
    <r>
      <rPr>
        <b/>
        <sz val="9.5"/>
        <color rgb="FF808080"/>
        <rFont val="Calibri"/>
        <family val="2"/>
      </rPr>
      <t>DURACIÓN</t>
    </r>
  </si>
  <si>
    <t>Fecha de inicio</t>
  </si>
  <si>
    <t>Porcentaje de avance</t>
  </si>
  <si>
    <t>Fecha final</t>
  </si>
  <si>
    <r>
      <rPr>
        <b/>
        <sz val="42"/>
        <rFont val="Corbel"/>
        <family val="2"/>
      </rPr>
      <t>Planificador del proyecto</t>
    </r>
  </si>
  <si>
    <t>INICIO</t>
  </si>
  <si>
    <t>FINAL</t>
  </si>
  <si>
    <t>DURACIÓN</t>
  </si>
  <si>
    <t>No.</t>
  </si>
  <si>
    <t>FECHA DE CUMPLIMIENTO DE LA META:</t>
  </si>
  <si>
    <t xml:space="preserve">PERSONA CONTACTO: </t>
  </si>
  <si>
    <t>PORCENTAJE DE AVANCE:</t>
  </si>
  <si>
    <r>
      <rPr>
        <b/>
        <u/>
        <sz val="12"/>
        <color theme="1"/>
        <rFont val="Calibri"/>
        <family val="2"/>
        <scheme val="minor"/>
      </rPr>
      <t xml:space="preserve">NOTA: </t>
    </r>
    <r>
      <rPr>
        <sz val="10"/>
        <rFont val="Arial"/>
      </rPr>
      <t>Se debe adjuntar el "</t>
    </r>
    <r>
      <rPr>
        <i/>
        <sz val="12"/>
        <color theme="1"/>
        <rFont val="Calibri"/>
        <family val="2"/>
        <scheme val="minor"/>
      </rPr>
      <t>Planificador del proyecto</t>
    </r>
    <r>
      <rPr>
        <sz val="10"/>
        <rFont val="Arial"/>
      </rPr>
      <t>" donde se demuestra el avance de las actividades y por ende el porcentaje de avance general de la reforma.</t>
    </r>
  </si>
  <si>
    <t>TRÁMITE O SERVICIO</t>
  </si>
  <si>
    <t>DESCRIPCIÓN DE LA REFORMA:</t>
  </si>
  <si>
    <t>IMPACTO ESPERADO:</t>
  </si>
  <si>
    <t>FECHA DEL REPORTE:</t>
  </si>
  <si>
    <t>FUENTE:</t>
  </si>
  <si>
    <t>INFORMACIÓN SOBRE EL TRÁMITE O SERVICIO</t>
  </si>
  <si>
    <t>Nombre del trámite o servicio:</t>
  </si>
  <si>
    <t>Institución:</t>
  </si>
  <si>
    <t>Dependencia:</t>
  </si>
  <si>
    <t>Dirección de la dependencia, sus sucursales y horarios:</t>
  </si>
  <si>
    <r>
      <t>Licencia</t>
    </r>
    <r>
      <rPr>
        <b/>
        <sz val="11"/>
        <color rgb="FF000000"/>
        <rFont val="Arial"/>
        <family val="2"/>
      </rPr>
      <t xml:space="preserve">, </t>
    </r>
    <r>
      <rPr>
        <b/>
        <sz val="11"/>
        <rFont val="Arial"/>
        <family val="2"/>
      </rPr>
      <t>autorización</t>
    </r>
    <r>
      <rPr>
        <b/>
        <sz val="11"/>
        <color rgb="FF000000"/>
        <rFont val="Arial"/>
        <family val="2"/>
      </rPr>
      <t xml:space="preserve"> o </t>
    </r>
    <r>
      <rPr>
        <b/>
        <sz val="11"/>
        <rFont val="Arial"/>
        <family val="2"/>
      </rPr>
      <t>permiso</t>
    </r>
    <r>
      <rPr>
        <b/>
        <sz val="11"/>
        <color rgb="FF000000"/>
        <rFont val="Arial"/>
        <family val="2"/>
      </rPr>
      <t xml:space="preserve"> que se obtiene en el trámite o servicio:</t>
    </r>
  </si>
  <si>
    <t>Requisitos</t>
  </si>
  <si>
    <t>Fundamento Legal</t>
  </si>
  <si>
    <r>
      <t xml:space="preserve">Si desea revisar leyes y decretos los puede encontrar en la página de la Procuraduría General de la República </t>
    </r>
    <r>
      <rPr>
        <sz val="11"/>
        <color rgb="FF0000FF"/>
        <rFont val="Arial"/>
        <family val="2"/>
      </rPr>
      <t>http://www.pgr.go.cr/Scij/index_pgr.asp</t>
    </r>
    <r>
      <rPr>
        <sz val="11"/>
        <color rgb="FF000000"/>
        <rFont val="Arial"/>
        <family val="2"/>
      </rPr>
      <t xml:space="preserve"> o si es alguna otra disposición o manual lo puede hacer en la página del Diario Oficial La Gaceta </t>
    </r>
    <r>
      <rPr>
        <sz val="11"/>
        <color rgb="FF0000FF"/>
        <rFont val="Arial"/>
        <family val="2"/>
      </rPr>
      <t>http://www.gaceta.go.cr</t>
    </r>
  </si>
  <si>
    <t>Plazo de resolución:</t>
  </si>
  <si>
    <t>Vigencia:</t>
  </si>
  <si>
    <t>Costo del trámite o servicio:</t>
  </si>
  <si>
    <t>Formulario(s) que se debe(n) presentar:</t>
  </si>
  <si>
    <t>Oficina o Sucursal:</t>
  </si>
  <si>
    <t>Nombre:</t>
  </si>
  <si>
    <t>Email:</t>
  </si>
  <si>
    <t>Teléfono:</t>
  </si>
  <si>
    <t>Fax:</t>
  </si>
  <si>
    <t>Funcionario Contacto</t>
  </si>
  <si>
    <t>Notas:</t>
  </si>
  <si>
    <t>AVANCE CUALITATIVO:</t>
  </si>
  <si>
    <t>Con riesgo de incumplimiento (    )</t>
  </si>
  <si>
    <t>¿EXISTEN ALERTAS QUE REQUIERAN LA COLABORACIÓN DEL MEIC O DEL CONSEJO PRESIDENCIAL DE GOBIERNO?</t>
  </si>
  <si>
    <t>Con rezago en lo programado (    )</t>
  </si>
  <si>
    <t xml:space="preserve">¿SE ADJUNTAN DOCUMENTOS  SOPORTE?
</t>
  </si>
  <si>
    <t>¿SI LA MEJORA SE CLASIFICA CON REZAGO O RIESGO DE INCUMPLIMIENTO?</t>
  </si>
  <si>
    <t xml:space="preserve">INDIQUE LAS LIMITACIONES:
INDIQUE LAS ACCIONES DE MEJORA: </t>
  </si>
  <si>
    <t>SI SE HAN REALIZADO AJUSTES SUSTANCIALES AL PLANIFICADOR, INDIQUE CUALES</t>
  </si>
  <si>
    <t>ESPECIFIQUE QUÉ DOCUMENTOS:</t>
  </si>
  <si>
    <t xml:space="preserve">INDIQUE CAULES LAS ALERTAS: </t>
  </si>
  <si>
    <t>INDICAR DE MANERA RESUMIDA, LOS PRINCIPALES AVANCES</t>
  </si>
  <si>
    <t>Viabilidad Técnica para Atracaderos Turísticos</t>
  </si>
  <si>
    <t>Instituto Costarricense de Turismo</t>
  </si>
  <si>
    <t>Comisión Interinstitucional de Marinas y Atracaderos Turístricos (CIMAT)</t>
  </si>
  <si>
    <t>San José. La Uruca. Frente al costado este del Puente Juan Pablo Segundo. Oficinas Centrales del ICT. Tercer piso.</t>
  </si>
  <si>
    <t>Consulta inicial y viabilidad técnica para la operación de atracaderos turísticos.</t>
  </si>
  <si>
    <t>Estudios oceonográficos</t>
  </si>
  <si>
    <t>Ley N° 7744</t>
  </si>
  <si>
    <t>45 días</t>
  </si>
  <si>
    <t>indefinida</t>
  </si>
  <si>
    <t>Solicitud y sus requisitos</t>
  </si>
  <si>
    <t>Sin costo económico para el solicitante</t>
  </si>
  <si>
    <t>Comisión Interinstitucional de Marinas y Atracaderos Turísticos (CIMAT)</t>
  </si>
  <si>
    <t>Ing. Oscar Villalobos Charpentier</t>
  </si>
  <si>
    <t>oscar.villalobos@ict.go.cr</t>
  </si>
  <si>
    <t>2299-5933</t>
  </si>
  <si>
    <t>no</t>
  </si>
  <si>
    <t>TRÁMITE O SERVICIO: Viabilida Técnica para Atracaderos Turísticos</t>
  </si>
  <si>
    <t>DESCRIPCIÓN DE LA REFORMA: Dispensar de los estudios técnicos, establecidos en el Artículo 30, inciso b) del Reglamento a la Ley N° 7744, por los interesados en desarrollar atracaderos turísticos, en aquellas zonas del país, consideradas prioritarias por el ICT. En la actualidad la presentación de los estudios es obligación para todos los interesados, con el inconveniente de que los costos de la elaboración son elevados especialmente para aquellas personas que pretendan construir un atracadero pequeño para prestar un servicio en zonas alejadas del país con poco o ninguna infraestructura.</t>
  </si>
  <si>
    <t>Aumentar el número de atracaderos turísticos operando según Ley N° 7744, en zonas consideradas prioritarias por el ICT y evitar su operación al márgen de la ley.</t>
  </si>
  <si>
    <t xml:space="preserve">LIDER: Doctor Alberto López Chaves. Gerente y Oficial de Simplificación de Trámites. Ing. Oscar Villalobos Charpentier. Director de CIMAT. Lic. Luis Ángel Matamoros Gómez. Encargado de Oficina de Información al Ciudadano. </t>
  </si>
  <si>
    <t>EQUIPO QUE ACOMPAÑA/PARTICIPA:La Jefatura y colaboradores de CIMAT con la supervisión del Oficial de Simplificación de Trámites y el Encargado de la Oficina de Información al Ciudadano.</t>
  </si>
  <si>
    <t>PRÓXIMOS PASOS: Desarrollo de los estudios en el campo</t>
  </si>
  <si>
    <t>REQUERIMIENTO EN RECURSOS:Los costos de los estudios están debidamente presupuestados y el recurso humano lo proporciona el contratante. A lo interno la CIMAT cuenta con el personal profesional requerido para el seguimiento.</t>
  </si>
  <si>
    <t>Ajustes al presupuesto. Se procedió a solicitar una modificación presupuestaria interna para darle contenido al proceso de contratación</t>
  </si>
  <si>
    <t>CIMAT</t>
  </si>
  <si>
    <t>Elaboración de términos de referencia para contratar los estudios.</t>
  </si>
  <si>
    <t>Proceso de contratación de los estudios. Esta contratación le fue adjudicada a la Universidad de Costa Rica, según el Artículo 130 del RCA.</t>
  </si>
  <si>
    <t>PROVEEDURIA</t>
  </si>
  <si>
    <t>Coordinación y recibido de 6 estudios de la contratación con UCR</t>
  </si>
  <si>
    <t>Divulgar a los interesados en el atracadero, previamente registrados, de los estudios recibidos</t>
  </si>
  <si>
    <t>HOJA DE REPORTE DE AVANCES DEL PLAN DE MEJORA REGULATORIA DEL ICT</t>
  </si>
  <si>
    <t>VIABILIDAD TÉCNICA PARA ATRACADEROS TURÍSTICOS</t>
  </si>
  <si>
    <t>TODO EL AÑO 2016</t>
  </si>
  <si>
    <t>INSTITUTO COSTARRICENSE DE TURISMO (a través de la CIMAT)</t>
  </si>
  <si>
    <t>Ing. Oscar Villalobos Charpentier. Director de CIMAT. Lic. Luis Ángel Matamoros Gómez. Oficina de Información al Ciudadano</t>
  </si>
  <si>
    <t>Dispensar de los estudios técnicos establecidos en el inciso b) del Reglamento a la Ley N° 7744, a los interesados en desarrollar ateacaderos turísticos en aquellas zonas del país declaradas prioritarias por el ICT.</t>
  </si>
  <si>
    <t>Aumentar el número de atracaderos turísticos operando según Ley N° 7744 en zonas consideradas prioritarias por el ICT.</t>
  </si>
  <si>
    <t>De acuerdo con lo programado (  X  )</t>
  </si>
  <si>
    <t xml:space="preserve">     X☐   INCLUSION DE NUEVAS ACTIVIDADES
     ☐   CAMBIO DE FECHAS EN LAS ACTIVIDADES
     X☐   ELIMINACION DE ACTIVIDADADES 
     ☐   OTROS (ESPECIFIQUE)  Nota: Se cambia la redacción de la última actividad por cuanto la anterior redacción era confusa. </t>
  </si>
  <si>
    <t>Se recibieron  los 6 estudios  contratados con UCR y se entregaron a las diferentes instituciones encargadas de desarrollar los ateracaderos</t>
  </si>
  <si>
    <t>08 de enero de 2017</t>
  </si>
  <si>
    <t xml:space="preserve">☐ SI         ☐ NO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</si>
</sst>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4" x14ac:knownFonts="1">
    <font>
      <sz val="10"/>
      <name val="Arial"/>
    </font>
    <font>
      <sz val="10"/>
      <name val="Arial"/>
      <family val="2"/>
    </font>
    <font>
      <sz val="16"/>
      <color rgb="FF000000"/>
      <name val="Calibri"/>
      <family val="2"/>
    </font>
    <font>
      <sz val="14"/>
      <color rgb="FF000000"/>
      <name val="Calibri"/>
      <family val="2"/>
    </font>
    <font>
      <sz val="11"/>
      <color theme="1" tint="0.24994659260841701"/>
      <name val="Cambria"/>
      <family val="2"/>
      <scheme val="major"/>
    </font>
    <font>
      <b/>
      <sz val="42"/>
      <color theme="7"/>
      <name val="Cambria"/>
      <family val="2"/>
      <scheme val="major"/>
    </font>
    <font>
      <b/>
      <sz val="11"/>
      <color theme="1" tint="0.24994659260841701"/>
      <name val="Calibri"/>
      <family val="2"/>
      <scheme val="minor"/>
    </font>
    <font>
      <sz val="14"/>
      <color theme="1" tint="0.24994659260841701"/>
      <name val="Calibri"/>
      <family val="2"/>
      <scheme val="minor"/>
    </font>
    <font>
      <sz val="12"/>
      <color theme="1" tint="0.24994659260841701"/>
      <name val="Calibri"/>
      <family val="2"/>
    </font>
    <font>
      <b/>
      <sz val="13"/>
      <color theme="1" tint="0.24994659260841701"/>
      <name val="Cambria"/>
      <family val="2"/>
      <scheme val="major"/>
    </font>
    <font>
      <b/>
      <sz val="13"/>
      <color theme="7"/>
      <name val="Cambria"/>
      <family val="2"/>
      <scheme val="major"/>
    </font>
    <font>
      <sz val="9.5"/>
      <color rgb="FF808080"/>
      <name val="Cambria"/>
      <family val="2"/>
      <scheme val="major"/>
    </font>
    <font>
      <b/>
      <sz val="9.5"/>
      <color theme="1" tint="0.499984740745262"/>
      <name val="Calibri"/>
      <family val="2"/>
      <scheme val="minor"/>
    </font>
    <font>
      <b/>
      <sz val="9.5"/>
      <color rgb="FF808080"/>
      <name val="Calibri"/>
      <family val="2"/>
      <scheme val="minor"/>
    </font>
    <font>
      <b/>
      <sz val="9.5"/>
      <color rgb="FF808080"/>
      <name val="Calibri"/>
      <family val="2"/>
    </font>
    <font>
      <sz val="9"/>
      <color theme="1" tint="0.24994659260841701"/>
      <name val="Cambria"/>
      <family val="2"/>
      <scheme val="major"/>
    </font>
    <font>
      <sz val="11"/>
      <color rgb="FF404040"/>
      <name val="Cambria"/>
      <family val="2"/>
      <scheme val="major"/>
    </font>
    <font>
      <b/>
      <sz val="13"/>
      <color rgb="FF404040"/>
      <name val="Calibri"/>
      <family val="2"/>
    </font>
    <font>
      <b/>
      <sz val="13"/>
      <color theme="7"/>
      <name val="Calibri"/>
      <family val="2"/>
    </font>
    <font>
      <b/>
      <sz val="10"/>
      <color theme="4"/>
      <name val="Arial"/>
      <family val="2"/>
    </font>
    <font>
      <sz val="11"/>
      <name val="Calibri"/>
      <family val="2"/>
    </font>
    <font>
      <b/>
      <sz val="42"/>
      <name val="Cambria"/>
      <family val="2"/>
      <scheme val="major"/>
    </font>
    <font>
      <b/>
      <sz val="42"/>
      <name val="Corbel"/>
      <family val="2"/>
    </font>
    <font>
      <b/>
      <sz val="9.5"/>
      <color rgb="FF808080"/>
      <name val="Cambria"/>
      <family val="1"/>
      <scheme val="major"/>
    </font>
    <font>
      <sz val="12"/>
      <color theme="1"/>
      <name val="Calibri"/>
      <family val="2"/>
      <scheme val="minor"/>
    </font>
    <font>
      <b/>
      <sz val="12"/>
      <color theme="1"/>
      <name val="Calibri"/>
      <family val="2"/>
      <scheme val="minor"/>
    </font>
    <font>
      <u/>
      <sz val="12"/>
      <color theme="1"/>
      <name val="Calibri"/>
      <family val="2"/>
      <scheme val="minor"/>
    </font>
    <font>
      <b/>
      <u/>
      <sz val="12"/>
      <color theme="1"/>
      <name val="Calibri"/>
      <family val="2"/>
      <scheme val="minor"/>
    </font>
    <font>
      <i/>
      <sz val="12"/>
      <color theme="1"/>
      <name val="Calibri"/>
      <family val="2"/>
      <scheme val="minor"/>
    </font>
    <font>
      <b/>
      <sz val="11"/>
      <color rgb="FF000000"/>
      <name val="Arial"/>
      <family val="2"/>
    </font>
    <font>
      <sz val="11"/>
      <color rgb="FF000000"/>
      <name val="Arial"/>
      <family val="2"/>
    </font>
    <font>
      <b/>
      <sz val="11"/>
      <name val="Arial"/>
      <family val="2"/>
    </font>
    <font>
      <sz val="11"/>
      <color rgb="FF0000FF"/>
      <name val="Arial"/>
      <family val="2"/>
    </font>
    <font>
      <u/>
      <sz val="10"/>
      <color theme="10"/>
      <name val="Arial"/>
      <family val="2"/>
    </font>
  </fonts>
  <fills count="9">
    <fill>
      <patternFill patternType="none"/>
    </fill>
    <fill>
      <patternFill patternType="gray125"/>
    </fill>
    <fill>
      <patternFill patternType="solid">
        <fgColor theme="0"/>
        <bgColor indexed="64"/>
      </patternFill>
    </fill>
    <fill>
      <patternFill patternType="solid">
        <fgColor theme="9" tint="0.59996337778862885"/>
        <bgColor indexed="64"/>
      </patternFill>
    </fill>
    <fill>
      <patternFill patternType="solid">
        <fgColor rgb="FF94B3D6"/>
        <bgColor indexed="64"/>
      </patternFill>
    </fill>
    <fill>
      <patternFill patternType="solid">
        <fgColor rgb="FFDDD9C4"/>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31">
    <border>
      <left/>
      <right/>
      <top/>
      <bottom/>
      <diagonal/>
    </border>
    <border>
      <left/>
      <right/>
      <top style="thin">
        <color theme="9" tint="-0.24994659260841701"/>
      </top>
      <bottom style="thin">
        <color theme="9" tint="-0.24994659260841701"/>
      </bottom>
      <diagonal/>
    </border>
    <border>
      <left/>
      <right/>
      <top/>
      <bottom style="thin">
        <color theme="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auto="1"/>
      </right>
      <top style="thin">
        <color auto="1"/>
      </top>
      <bottom style="thin">
        <color auto="1"/>
      </bottom>
      <diagonal/>
    </border>
  </borders>
  <cellStyleXfs count="13">
    <xf numFmtId="0" fontId="0" fillId="0" borderId="0"/>
    <xf numFmtId="0" fontId="1" fillId="0" borderId="0"/>
    <xf numFmtId="0" fontId="4" fillId="0" borderId="0" applyNumberFormat="0" applyFill="0" applyBorder="0" applyProtection="0">
      <alignment vertical="center"/>
    </xf>
    <xf numFmtId="0" fontId="5" fillId="0" borderId="0" applyNumberFormat="0" applyFill="0" applyBorder="0" applyAlignment="0" applyProtection="0"/>
    <xf numFmtId="0" fontId="6" fillId="3" borderId="1" applyNumberFormat="0" applyProtection="0">
      <alignment horizontal="left" vertical="center"/>
    </xf>
    <xf numFmtId="0" fontId="7" fillId="0" borderId="0" applyNumberFormat="0" applyFill="0" applyBorder="0" applyProtection="0">
      <alignment horizontal="left" vertical="center"/>
    </xf>
    <xf numFmtId="0" fontId="9" fillId="0" borderId="0" applyFill="0" applyBorder="0" applyProtection="0">
      <alignment horizontal="left"/>
    </xf>
    <xf numFmtId="9" fontId="10" fillId="0" borderId="0" applyFill="0" applyBorder="0" applyProtection="0">
      <alignment horizontal="center" vertical="center"/>
    </xf>
    <xf numFmtId="0" fontId="12" fillId="0" borderId="0" applyFill="0" applyBorder="0" applyProtection="0">
      <alignment horizontal="center"/>
    </xf>
    <xf numFmtId="3" fontId="12" fillId="0" borderId="2" applyFill="0" applyProtection="0">
      <alignment horizontal="center"/>
    </xf>
    <xf numFmtId="9" fontId="1" fillId="0" borderId="0" applyFont="0" applyFill="0" applyBorder="0" applyAlignment="0" applyProtection="0"/>
    <xf numFmtId="0" fontId="24" fillId="0" borderId="0"/>
    <xf numFmtId="0" fontId="33" fillId="0" borderId="0" applyNumberFormat="0" applyFill="0" applyBorder="0" applyAlignment="0" applyProtection="0"/>
  </cellStyleXfs>
  <cellXfs count="105">
    <xf numFmtId="0" fontId="0" fillId="0" borderId="0" xfId="0"/>
    <xf numFmtId="0" fontId="0" fillId="2" borderId="0" xfId="0" applyFill="1"/>
    <xf numFmtId="0" fontId="1" fillId="2" borderId="0" xfId="0" applyFont="1" applyFill="1"/>
    <xf numFmtId="0" fontId="2" fillId="2" borderId="0" xfId="0" applyFont="1" applyFill="1" applyAlignment="1">
      <alignment horizontal="left" vertical="center" readingOrder="1"/>
    </xf>
    <xf numFmtId="0" fontId="3" fillId="2" borderId="0" xfId="0" applyFont="1" applyFill="1" applyAlignment="1">
      <alignment horizontal="left" vertical="center" readingOrder="1"/>
    </xf>
    <xf numFmtId="0" fontId="4" fillId="0" borderId="0" xfId="2" applyProtection="1">
      <alignment vertical="center"/>
      <protection locked="0"/>
    </xf>
    <xf numFmtId="0" fontId="4" fillId="0" borderId="0" xfId="2" applyAlignment="1" applyProtection="1">
      <alignment horizontal="center"/>
      <protection locked="0"/>
    </xf>
    <xf numFmtId="0" fontId="9" fillId="0" borderId="0" xfId="6" applyProtection="1">
      <alignment horizontal="left"/>
      <protection locked="0"/>
    </xf>
    <xf numFmtId="0" fontId="11" fillId="0" borderId="0" xfId="2" applyFont="1" applyProtection="1">
      <alignment vertical="center"/>
      <protection locked="0"/>
    </xf>
    <xf numFmtId="0" fontId="13" fillId="0" borderId="0" xfId="8" applyFont="1" applyProtection="1">
      <alignment horizontal="center"/>
      <protection locked="0"/>
    </xf>
    <xf numFmtId="0" fontId="13" fillId="0" borderId="0" xfId="8" applyFont="1" applyAlignment="1" applyProtection="1">
      <alignment horizontal="center" vertical="center"/>
      <protection locked="0"/>
    </xf>
    <xf numFmtId="0" fontId="13" fillId="0" borderId="0" xfId="8" applyFont="1" applyAlignment="1" applyProtection="1">
      <alignment horizontal="center" vertical="center" wrapText="1"/>
      <protection locked="0"/>
    </xf>
    <xf numFmtId="0" fontId="14" fillId="0" borderId="0" xfId="8" applyFont="1" applyAlignment="1" applyProtection="1">
      <alignment horizontal="center" vertical="center" wrapText="1"/>
      <protection locked="0"/>
    </xf>
    <xf numFmtId="0" fontId="14" fillId="0" borderId="0" xfId="8" applyFont="1" applyAlignment="1" applyProtection="1">
      <alignment horizontal="center" vertical="center"/>
      <protection locked="0"/>
    </xf>
    <xf numFmtId="0" fontId="15" fillId="0" borderId="0" xfId="2" applyFont="1" applyAlignment="1" applyProtection="1">
      <alignment horizontal="center" vertical="center"/>
      <protection locked="0"/>
    </xf>
    <xf numFmtId="3" fontId="12" fillId="0" borderId="2" xfId="9" applyProtection="1">
      <alignment horizontal="center"/>
      <protection locked="0"/>
    </xf>
    <xf numFmtId="0" fontId="16" fillId="0" borderId="0" xfId="2" applyFont="1" applyProtection="1">
      <alignment vertical="center"/>
      <protection locked="0"/>
    </xf>
    <xf numFmtId="0" fontId="17" fillId="0" borderId="0" xfId="6" applyFont="1" applyProtection="1">
      <alignment horizontal="left"/>
      <protection locked="0"/>
    </xf>
    <xf numFmtId="14" fontId="17" fillId="0" borderId="0" xfId="6" applyNumberFormat="1" applyFont="1" applyProtection="1">
      <alignment horizontal="left"/>
      <protection locked="0"/>
    </xf>
    <xf numFmtId="9" fontId="18" fillId="0" borderId="0" xfId="7" applyFont="1" applyProtection="1">
      <alignment horizontal="center" vertical="center"/>
      <protection locked="0"/>
    </xf>
    <xf numFmtId="0" fontId="20" fillId="0" borderId="0" xfId="0" applyFont="1"/>
    <xf numFmtId="164" fontId="8" fillId="0" borderId="0" xfId="2" applyNumberFormat="1" applyFont="1" applyAlignment="1" applyProtection="1">
      <alignment horizontal="center"/>
    </xf>
    <xf numFmtId="164" fontId="8" fillId="0" borderId="0" xfId="2" applyNumberFormat="1" applyFont="1" applyAlignment="1" applyProtection="1">
      <alignment horizontal="center"/>
      <protection locked="0"/>
    </xf>
    <xf numFmtId="0" fontId="13" fillId="0" borderId="0" xfId="8" applyFont="1" applyBorder="1" applyProtection="1">
      <alignment horizontal="center"/>
      <protection locked="0"/>
    </xf>
    <xf numFmtId="0" fontId="15" fillId="0" borderId="0" xfId="2" applyFont="1" applyBorder="1" applyAlignment="1" applyProtection="1">
      <alignment horizontal="center" vertical="center"/>
      <protection locked="0"/>
    </xf>
    <xf numFmtId="9" fontId="12" fillId="0" borderId="2" xfId="10" applyFont="1" applyBorder="1" applyAlignment="1" applyProtection="1">
      <alignment horizontal="center"/>
    </xf>
    <xf numFmtId="9" fontId="10" fillId="0" borderId="0" xfId="7" applyBorder="1" applyProtection="1">
      <alignment horizontal="center" vertical="center"/>
      <protection locked="0"/>
    </xf>
    <xf numFmtId="2" fontId="8" fillId="0" borderId="0" xfId="2" applyNumberFormat="1" applyFont="1" applyAlignment="1" applyProtection="1">
      <alignment horizontal="center"/>
      <protection locked="0"/>
    </xf>
    <xf numFmtId="0" fontId="23" fillId="0" borderId="0" xfId="2" applyFont="1" applyAlignment="1" applyProtection="1">
      <alignment horizontal="center" vertical="center"/>
      <protection locked="0"/>
    </xf>
    <xf numFmtId="0" fontId="24" fillId="2" borderId="0" xfId="11" applyFill="1" applyAlignment="1">
      <alignment vertical="center"/>
    </xf>
    <xf numFmtId="0" fontId="25" fillId="2" borderId="10" xfId="11" applyFont="1" applyFill="1" applyBorder="1" applyAlignment="1">
      <alignment vertical="center"/>
    </xf>
    <xf numFmtId="0" fontId="25" fillId="2" borderId="12" xfId="11" applyFont="1" applyFill="1" applyBorder="1" applyAlignment="1">
      <alignment vertical="center" wrapText="1"/>
    </xf>
    <xf numFmtId="0" fontId="25" fillId="2" borderId="13" xfId="11" applyFont="1" applyFill="1" applyBorder="1" applyAlignment="1">
      <alignment vertical="center"/>
    </xf>
    <xf numFmtId="0" fontId="25" fillId="2" borderId="14" xfId="11" applyFont="1" applyFill="1" applyBorder="1" applyAlignment="1">
      <alignment vertical="center" wrapText="1"/>
    </xf>
    <xf numFmtId="0" fontId="25" fillId="2" borderId="16" xfId="11" applyFont="1" applyFill="1" applyBorder="1" applyAlignment="1">
      <alignment vertical="center"/>
    </xf>
    <xf numFmtId="0" fontId="26" fillId="2" borderId="19" xfId="11" applyFont="1" applyFill="1" applyBorder="1" applyAlignment="1">
      <alignment vertical="center"/>
    </xf>
    <xf numFmtId="0" fontId="25" fillId="2" borderId="16" xfId="11" applyFont="1" applyFill="1" applyBorder="1" applyAlignment="1">
      <alignment horizontal="left" vertical="center" wrapText="1"/>
    </xf>
    <xf numFmtId="0" fontId="25" fillId="2" borderId="16" xfId="11" applyFont="1" applyFill="1" applyBorder="1" applyAlignment="1">
      <alignment vertical="center" wrapText="1"/>
    </xf>
    <xf numFmtId="0" fontId="25" fillId="2" borderId="0" xfId="11" applyFont="1" applyFill="1" applyAlignment="1">
      <alignment vertical="center"/>
    </xf>
    <xf numFmtId="0" fontId="19" fillId="2" borderId="14" xfId="1" applyFont="1" applyFill="1" applyBorder="1" applyAlignment="1">
      <alignment horizontal="center" vertical="top" wrapText="1"/>
    </xf>
    <xf numFmtId="0" fontId="19" fillId="2" borderId="14" xfId="1" applyFont="1" applyFill="1" applyBorder="1" applyAlignment="1">
      <alignment vertical="top" wrapText="1"/>
    </xf>
    <xf numFmtId="14" fontId="19" fillId="2" borderId="14" xfId="1" applyNumberFormat="1" applyFont="1" applyFill="1" applyBorder="1" applyAlignment="1">
      <alignment horizontal="center" vertical="top" wrapText="1"/>
    </xf>
    <xf numFmtId="164" fontId="19" fillId="2" borderId="14" xfId="1" applyNumberFormat="1" applyFont="1" applyFill="1" applyBorder="1" applyAlignment="1">
      <alignment horizontal="center" vertical="top" wrapText="1"/>
    </xf>
    <xf numFmtId="0" fontId="29" fillId="5" borderId="28" xfId="0" applyFont="1" applyFill="1" applyBorder="1" applyAlignment="1">
      <alignment vertical="center" wrapText="1"/>
    </xf>
    <xf numFmtId="0" fontId="30" fillId="0" borderId="29" xfId="0" applyFont="1" applyBorder="1" applyAlignment="1">
      <alignment vertical="center" wrapText="1"/>
    </xf>
    <xf numFmtId="0" fontId="31" fillId="5" borderId="28" xfId="0" applyFont="1" applyFill="1" applyBorder="1" applyAlignment="1">
      <alignment vertical="center" wrapText="1"/>
    </xf>
    <xf numFmtId="0" fontId="31" fillId="5" borderId="28" xfId="0" applyFont="1" applyFill="1" applyBorder="1" applyAlignment="1">
      <alignment horizontal="center" vertical="center" wrapText="1"/>
    </xf>
    <xf numFmtId="0" fontId="30" fillId="0" borderId="28" xfId="0" applyFont="1" applyBorder="1" applyAlignment="1">
      <alignment vertical="center" wrapText="1"/>
    </xf>
    <xf numFmtId="0" fontId="29" fillId="5" borderId="29" xfId="0" applyFont="1" applyFill="1" applyBorder="1" applyAlignment="1">
      <alignment horizontal="center" vertical="center" wrapText="1"/>
    </xf>
    <xf numFmtId="0" fontId="0" fillId="7" borderId="14" xfId="0" applyFont="1" applyFill="1" applyBorder="1" applyAlignment="1">
      <alignment horizontal="justify" vertical="center" wrapText="1"/>
    </xf>
    <xf numFmtId="0" fontId="0" fillId="8" borderId="15" xfId="0" applyFont="1" applyFill="1" applyBorder="1" applyAlignment="1">
      <alignment horizontal="justify" vertical="center" wrapText="1"/>
    </xf>
    <xf numFmtId="0" fontId="26" fillId="2" borderId="20" xfId="11" applyFont="1" applyFill="1" applyBorder="1" applyAlignment="1">
      <alignment vertical="center"/>
    </xf>
    <xf numFmtId="0" fontId="24" fillId="2" borderId="14" xfId="11" applyFill="1" applyBorder="1" applyAlignment="1">
      <alignment horizontal="center" vertical="center" wrapText="1"/>
    </xf>
    <xf numFmtId="0" fontId="33" fillId="0" borderId="29" xfId="12" applyBorder="1" applyAlignment="1">
      <alignment vertical="center" wrapText="1"/>
    </xf>
    <xf numFmtId="0" fontId="17" fillId="0" borderId="0" xfId="6" applyFont="1" applyAlignment="1" applyProtection="1">
      <alignment horizontal="left" wrapText="1"/>
      <protection locked="0"/>
    </xf>
    <xf numFmtId="0" fontId="26" fillId="2" borderId="11" xfId="11" applyFont="1" applyFill="1" applyBorder="1" applyAlignment="1">
      <alignment vertical="center" wrapText="1"/>
    </xf>
    <xf numFmtId="0" fontId="26" fillId="2" borderId="17" xfId="11" applyFont="1" applyFill="1" applyBorder="1" applyAlignment="1">
      <alignment vertical="center" wrapText="1"/>
    </xf>
    <xf numFmtId="0" fontId="26" fillId="2" borderId="18" xfId="11" applyFont="1" applyFill="1" applyBorder="1" applyAlignment="1">
      <alignment vertical="center" wrapText="1"/>
    </xf>
    <xf numFmtId="0" fontId="26" fillId="2" borderId="14" xfId="11" applyFont="1" applyFill="1" applyBorder="1" applyAlignment="1">
      <alignment vertical="center" wrapText="1"/>
    </xf>
    <xf numFmtId="0" fontId="26" fillId="2" borderId="15" xfId="11" applyFont="1" applyFill="1" applyBorder="1" applyAlignment="1">
      <alignment vertical="center" wrapText="1"/>
    </xf>
    <xf numFmtId="9" fontId="26" fillId="2" borderId="18" xfId="11" applyNumberFormat="1" applyFont="1" applyFill="1" applyBorder="1" applyAlignment="1">
      <alignment vertical="center"/>
    </xf>
    <xf numFmtId="0" fontId="1" fillId="6" borderId="14" xfId="0" applyFont="1" applyFill="1" applyBorder="1" applyAlignment="1">
      <alignment horizontal="justify" vertical="center" wrapText="1"/>
    </xf>
    <xf numFmtId="0" fontId="29" fillId="4" borderId="26" xfId="0" applyFont="1" applyFill="1" applyBorder="1" applyAlignment="1">
      <alignment horizontal="center" vertical="center" wrapText="1"/>
    </xf>
    <xf numFmtId="0" fontId="29" fillId="4" borderId="27" xfId="0" applyFont="1" applyFill="1" applyBorder="1" applyAlignment="1">
      <alignment horizontal="center" vertical="center" wrapText="1"/>
    </xf>
    <xf numFmtId="0" fontId="30" fillId="0" borderId="26" xfId="0" applyFont="1" applyBorder="1" applyAlignment="1">
      <alignment horizontal="justify" vertical="center" wrapText="1"/>
    </xf>
    <xf numFmtId="0" fontId="30" fillId="0" borderId="27" xfId="0" applyFont="1" applyBorder="1" applyAlignment="1">
      <alignment horizontal="justify" vertical="center" wrapText="1"/>
    </xf>
    <xf numFmtId="0" fontId="29" fillId="4" borderId="26" xfId="0" applyFont="1" applyFill="1" applyBorder="1" applyAlignment="1">
      <alignment vertical="top" wrapText="1"/>
    </xf>
    <xf numFmtId="0" fontId="29" fillId="4" borderId="27" xfId="0" applyFont="1" applyFill="1" applyBorder="1" applyAlignment="1">
      <alignment vertical="top" wrapText="1"/>
    </xf>
    <xf numFmtId="0" fontId="29" fillId="5" borderId="26" xfId="0" applyFont="1" applyFill="1" applyBorder="1" applyAlignment="1">
      <alignment horizontal="center" vertical="center" wrapText="1"/>
    </xf>
    <xf numFmtId="0" fontId="29" fillId="5" borderId="27" xfId="0" applyFont="1" applyFill="1" applyBorder="1" applyAlignment="1">
      <alignment horizontal="center" vertical="center" wrapText="1"/>
    </xf>
    <xf numFmtId="0" fontId="0" fillId="2" borderId="0" xfId="0" applyFill="1" applyBorder="1" applyAlignment="1">
      <alignment horizontal="center" wrapText="1"/>
    </xf>
    <xf numFmtId="0" fontId="19" fillId="2" borderId="14" xfId="0" applyFont="1" applyFill="1" applyBorder="1" applyAlignment="1">
      <alignment horizontal="center" vertical="center"/>
    </xf>
    <xf numFmtId="0" fontId="19" fillId="2" borderId="14" xfId="0" applyFont="1" applyFill="1" applyBorder="1" applyAlignment="1">
      <alignment horizontal="left" vertical="top" wrapText="1"/>
    </xf>
    <xf numFmtId="0" fontId="0" fillId="2" borderId="0" xfId="0" applyFill="1" applyBorder="1" applyAlignment="1">
      <alignment horizontal="center" vertical="center"/>
    </xf>
    <xf numFmtId="0" fontId="19" fillId="2" borderId="3"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6" xfId="0" applyFont="1" applyFill="1" applyBorder="1" applyAlignment="1">
      <alignment horizontal="left" vertical="top" wrapText="1"/>
    </xf>
    <xf numFmtId="0" fontId="19" fillId="2" borderId="7" xfId="0" applyFont="1" applyFill="1" applyBorder="1" applyAlignment="1">
      <alignment horizontal="left" vertical="top" wrapText="1"/>
    </xf>
    <xf numFmtId="0" fontId="19" fillId="2" borderId="8" xfId="0" applyFont="1" applyFill="1" applyBorder="1" applyAlignment="1">
      <alignment horizontal="left" vertical="top" wrapText="1"/>
    </xf>
    <xf numFmtId="0" fontId="19" fillId="2" borderId="17" xfId="0" applyFont="1" applyFill="1" applyBorder="1" applyAlignment="1">
      <alignment horizontal="left" vertical="top" wrapText="1"/>
    </xf>
    <xf numFmtId="0" fontId="19" fillId="2" borderId="24" xfId="0" applyFont="1" applyFill="1" applyBorder="1" applyAlignment="1">
      <alignment horizontal="left" vertical="top" wrapText="1"/>
    </xf>
    <xf numFmtId="0" fontId="19" fillId="2" borderId="25" xfId="0" applyFont="1" applyFill="1" applyBorder="1" applyAlignment="1">
      <alignment horizontal="left" vertical="top" wrapText="1"/>
    </xf>
    <xf numFmtId="0" fontId="19" fillId="2" borderId="14" xfId="1"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2" borderId="4" xfId="0" applyFont="1" applyFill="1" applyBorder="1" applyAlignment="1">
      <alignment horizontal="center" vertical="top" wrapText="1"/>
    </xf>
    <xf numFmtId="0" fontId="19" fillId="2" borderId="5" xfId="0" applyFont="1" applyFill="1" applyBorder="1" applyAlignment="1">
      <alignment horizontal="center" vertical="top" wrapText="1"/>
    </xf>
    <xf numFmtId="0" fontId="19" fillId="2" borderId="6" xfId="0" applyFont="1" applyFill="1" applyBorder="1" applyAlignment="1">
      <alignment horizontal="center" vertical="top" wrapText="1"/>
    </xf>
    <xf numFmtId="0" fontId="19" fillId="2" borderId="7" xfId="0" applyFont="1" applyFill="1" applyBorder="1" applyAlignment="1">
      <alignment horizontal="center" vertical="top" wrapText="1"/>
    </xf>
    <xf numFmtId="0" fontId="19" fillId="2" borderId="8" xfId="0" applyFont="1" applyFill="1" applyBorder="1" applyAlignment="1">
      <alignment horizontal="center" vertical="top" wrapText="1"/>
    </xf>
    <xf numFmtId="14" fontId="19" fillId="2" borderId="14" xfId="1" applyNumberFormat="1" applyFont="1" applyFill="1" applyBorder="1" applyAlignment="1">
      <alignment horizontal="center" vertical="top" wrapText="1"/>
    </xf>
    <xf numFmtId="0" fontId="0" fillId="2" borderId="0" xfId="0" applyFill="1" applyBorder="1" applyAlignment="1">
      <alignment horizontal="center"/>
    </xf>
    <xf numFmtId="0" fontId="21" fillId="0" borderId="0" xfId="3" applyFont="1" applyAlignment="1" applyProtection="1">
      <alignment horizontal="left"/>
      <protection locked="0"/>
    </xf>
    <xf numFmtId="0" fontId="24" fillId="2" borderId="14" xfId="11" applyFill="1" applyBorder="1" applyAlignment="1">
      <alignment horizontal="left" vertical="center" wrapText="1"/>
    </xf>
    <xf numFmtId="0" fontId="24" fillId="2" borderId="17" xfId="11" applyFill="1" applyBorder="1" applyAlignment="1">
      <alignment horizontal="left" vertical="center" wrapText="1"/>
    </xf>
    <xf numFmtId="0" fontId="24" fillId="2" borderId="24" xfId="11" applyFill="1" applyBorder="1" applyAlignment="1">
      <alignment horizontal="left" vertical="center"/>
    </xf>
    <xf numFmtId="0" fontId="24" fillId="2" borderId="30" xfId="11" applyFill="1" applyBorder="1" applyAlignment="1">
      <alignment horizontal="left" vertical="center"/>
    </xf>
    <xf numFmtId="0" fontId="25" fillId="2" borderId="21" xfId="11" applyFont="1" applyFill="1" applyBorder="1" applyAlignment="1">
      <alignment horizontal="left" vertical="center" wrapText="1"/>
    </xf>
    <xf numFmtId="0" fontId="25" fillId="2" borderId="22" xfId="11" applyFont="1" applyFill="1" applyBorder="1" applyAlignment="1">
      <alignment horizontal="left" vertical="center" wrapText="1"/>
    </xf>
    <xf numFmtId="0" fontId="25" fillId="2" borderId="23" xfId="11" applyFont="1" applyFill="1" applyBorder="1" applyAlignment="1">
      <alignment horizontal="left" vertical="center" wrapText="1"/>
    </xf>
    <xf numFmtId="0" fontId="25" fillId="2" borderId="0" xfId="11" applyFont="1" applyFill="1" applyAlignment="1">
      <alignment horizontal="center" vertical="center"/>
    </xf>
    <xf numFmtId="0" fontId="25" fillId="2" borderId="9" xfId="11" applyFont="1" applyFill="1" applyBorder="1" applyAlignment="1">
      <alignment horizontal="center" vertical="center"/>
    </xf>
    <xf numFmtId="0" fontId="24" fillId="2" borderId="17" xfId="11" applyFont="1" applyFill="1" applyBorder="1" applyAlignment="1">
      <alignment horizontal="left" vertical="center" wrapText="1"/>
    </xf>
    <xf numFmtId="0" fontId="25" fillId="2" borderId="24" xfId="11" applyFont="1" applyFill="1" applyBorder="1" applyAlignment="1">
      <alignment horizontal="left" vertical="center" wrapText="1"/>
    </xf>
    <xf numFmtId="0" fontId="25" fillId="2" borderId="30" xfId="11" applyFont="1" applyFill="1" applyBorder="1" applyAlignment="1">
      <alignment horizontal="left" vertical="center" wrapText="1"/>
    </xf>
  </cellXfs>
  <cellStyles count="13">
    <cellStyle name="Activity" xfId="6"/>
    <cellStyle name="Hipervínculo" xfId="12" builtinId="8"/>
    <cellStyle name="Label" xfId="5"/>
    <cellStyle name="Normal" xfId="0" builtinId="0"/>
    <cellStyle name="Normal 2" xfId="1"/>
    <cellStyle name="Normal 3" xfId="2"/>
    <cellStyle name="Normal 4" xfId="11"/>
    <cellStyle name="Percent Complete" xfId="7"/>
    <cellStyle name="Period Headers" xfId="9"/>
    <cellStyle name="Period Highlight Control" xfId="4"/>
    <cellStyle name="Porcentaje 2" xfId="10"/>
    <cellStyle name="Project Headers" xfId="8"/>
    <cellStyle name="Título 1 2" xfId="3"/>
  </cellStyles>
  <dxfs count="3">
    <dxf>
      <font>
        <color rgb="FF9C0006"/>
      </font>
      <fill>
        <patternFill>
          <bgColor rgb="FFFFC7CE"/>
        </patternFill>
      </fill>
    </dxf>
    <dxf>
      <font>
        <color theme="9"/>
      </font>
      <fill>
        <patternFill>
          <bgColor rgb="FFFFFF00"/>
        </patternFill>
      </fill>
    </dxf>
    <dxf>
      <font>
        <color theme="3"/>
      </font>
      <fill>
        <patternFill>
          <bgColor rgb="FF00B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'II parte'!$D$7</c:f>
              <c:strCache>
                <c:ptCount val="1"/>
                <c:pt idx="0">
                  <c:v>Fecha de inicio</c:v>
                </c:pt>
              </c:strCache>
            </c:strRef>
          </c:tx>
          <c:spPr>
            <a:noFill/>
          </c:spPr>
          <c:invertIfNegative val="0"/>
          <c:val>
            <c:numRef>
              <c:f>'II parte'!$D$9:$D$13</c:f>
              <c:numCache>
                <c:formatCode>m/d/yyyy</c:formatCode>
                <c:ptCount val="5"/>
                <c:pt idx="0">
                  <c:v>42373</c:v>
                </c:pt>
                <c:pt idx="1">
                  <c:v>42401</c:v>
                </c:pt>
                <c:pt idx="2">
                  <c:v>42505</c:v>
                </c:pt>
                <c:pt idx="3">
                  <c:v>42555</c:v>
                </c:pt>
                <c:pt idx="4">
                  <c:v>42583</c:v>
                </c:pt>
              </c:numCache>
            </c:numRef>
          </c:val>
        </c:ser>
        <c:ser>
          <c:idx val="1"/>
          <c:order val="1"/>
          <c:tx>
            <c:strRef>
              <c:f>'II parte'!$F$7</c:f>
              <c:strCache>
                <c:ptCount val="1"/>
                <c:pt idx="0">
                  <c:v>DURACIÓN</c:v>
                </c:pt>
              </c:strCache>
            </c:strRef>
          </c:tx>
          <c:invertIfNegative val="0"/>
          <c:val>
            <c:numRef>
              <c:f>'II parte'!$F$9:$F$13</c:f>
              <c:numCache>
                <c:formatCode>0.0</c:formatCode>
                <c:ptCount val="5"/>
                <c:pt idx="0">
                  <c:v>55</c:v>
                </c:pt>
                <c:pt idx="1">
                  <c:v>14</c:v>
                </c:pt>
                <c:pt idx="2">
                  <c:v>31</c:v>
                </c:pt>
                <c:pt idx="3">
                  <c:v>180</c:v>
                </c:pt>
                <c:pt idx="4">
                  <c:v>152</c:v>
                </c:pt>
              </c:numCache>
            </c:numRef>
          </c:val>
        </c:ser>
        <c:dLbls>
          <c:showLegendKey val="0"/>
          <c:showVal val="0"/>
          <c:showCatName val="0"/>
          <c:showSerName val="0"/>
          <c:showPercent val="0"/>
          <c:showBubbleSize val="0"/>
        </c:dLbls>
        <c:gapWidth val="51"/>
        <c:overlap val="100"/>
        <c:axId val="75315072"/>
        <c:axId val="75316608"/>
      </c:barChart>
      <c:catAx>
        <c:axId val="75315072"/>
        <c:scaling>
          <c:orientation val="maxMin"/>
        </c:scaling>
        <c:delete val="0"/>
        <c:axPos val="l"/>
        <c:majorTickMark val="out"/>
        <c:minorTickMark val="none"/>
        <c:tickLblPos val="nextTo"/>
        <c:crossAx val="75316608"/>
        <c:crosses val="autoZero"/>
        <c:auto val="1"/>
        <c:lblAlgn val="ctr"/>
        <c:lblOffset val="100"/>
        <c:noMultiLvlLbl val="0"/>
      </c:catAx>
      <c:valAx>
        <c:axId val="75316608"/>
        <c:scaling>
          <c:orientation val="minMax"/>
          <c:min val="41498"/>
        </c:scaling>
        <c:delete val="0"/>
        <c:axPos val="t"/>
        <c:majorGridlines/>
        <c:numFmt formatCode="dd/mm" sourceLinked="0"/>
        <c:majorTickMark val="out"/>
        <c:minorTickMark val="none"/>
        <c:tickLblPos val="nextTo"/>
        <c:crossAx val="75315072"/>
        <c:crosses val="autoZero"/>
        <c:crossBetween val="between"/>
        <c:majorUnit val="5"/>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152401</xdr:colOff>
      <xdr:row>5</xdr:row>
      <xdr:rowOff>112712</xdr:rowOff>
    </xdr:from>
    <xdr:to>
      <xdr:col>32</xdr:col>
      <xdr:colOff>64560</xdr:colOff>
      <xdr:row>13</xdr:row>
      <xdr:rowOff>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oscar.villalobos@ict.go.c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4"/>
  <sheetViews>
    <sheetView topLeftCell="A4" workbookViewId="0">
      <selection activeCell="C23" sqref="C23"/>
    </sheetView>
  </sheetViews>
  <sheetFormatPr baseColWidth="10" defaultRowHeight="12.75" x14ac:dyDescent="0.2"/>
  <cols>
    <col min="1" max="1" width="11.42578125" style="1"/>
    <col min="2" max="2" width="31.42578125" style="1" customWidth="1"/>
    <col min="3" max="3" width="43" style="1" customWidth="1"/>
    <col min="4" max="16384" width="11.42578125" style="1"/>
  </cols>
  <sheetData>
    <row r="1" spans="2:3" ht="13.5" thickBot="1" x14ac:dyDescent="0.25"/>
    <row r="2" spans="2:3" ht="33" customHeight="1" thickBot="1" x14ac:dyDescent="0.25">
      <c r="B2" s="62" t="s">
        <v>23</v>
      </c>
      <c r="C2" s="63"/>
    </row>
    <row r="3" spans="2:3" ht="38.25" customHeight="1" thickBot="1" x14ac:dyDescent="0.25">
      <c r="B3" s="43" t="s">
        <v>24</v>
      </c>
      <c r="C3" s="44" t="s">
        <v>54</v>
      </c>
    </row>
    <row r="4" spans="2:3" ht="15.75" thickBot="1" x14ac:dyDescent="0.25">
      <c r="B4" s="43" t="s">
        <v>25</v>
      </c>
      <c r="C4" s="44" t="s">
        <v>55</v>
      </c>
    </row>
    <row r="5" spans="2:3" ht="29.25" thickBot="1" x14ac:dyDescent="0.25">
      <c r="B5" s="43" t="s">
        <v>26</v>
      </c>
      <c r="C5" s="44" t="s">
        <v>56</v>
      </c>
    </row>
    <row r="6" spans="2:3" ht="62.25" customHeight="1" thickBot="1" x14ac:dyDescent="0.25">
      <c r="B6" s="43" t="s">
        <v>27</v>
      </c>
      <c r="C6" s="44" t="s">
        <v>57</v>
      </c>
    </row>
    <row r="7" spans="2:3" ht="45.75" thickBot="1" x14ac:dyDescent="0.25">
      <c r="B7" s="45" t="s">
        <v>28</v>
      </c>
      <c r="C7" s="44" t="s">
        <v>58</v>
      </c>
    </row>
    <row r="8" spans="2:3" ht="15.75" thickBot="1" x14ac:dyDescent="0.25">
      <c r="B8" s="46" t="s">
        <v>29</v>
      </c>
      <c r="C8" s="48" t="s">
        <v>30</v>
      </c>
    </row>
    <row r="9" spans="2:3" ht="15" thickBot="1" x14ac:dyDescent="0.25">
      <c r="B9" s="47" t="s">
        <v>59</v>
      </c>
      <c r="C9" s="44" t="s">
        <v>60</v>
      </c>
    </row>
    <row r="10" spans="2:3" ht="15" thickBot="1" x14ac:dyDescent="0.25">
      <c r="B10" s="47"/>
      <c r="C10" s="44"/>
    </row>
    <row r="11" spans="2:3" ht="15" thickBot="1" x14ac:dyDescent="0.25">
      <c r="B11" s="47"/>
      <c r="C11" s="44"/>
    </row>
    <row r="12" spans="2:3" ht="15" thickBot="1" x14ac:dyDescent="0.25">
      <c r="B12" s="47"/>
      <c r="C12" s="44"/>
    </row>
    <row r="13" spans="2:3" ht="84.75" customHeight="1" thickBot="1" x14ac:dyDescent="0.25">
      <c r="B13" s="64" t="s">
        <v>31</v>
      </c>
      <c r="C13" s="65"/>
    </row>
    <row r="14" spans="2:3" ht="15.75" thickBot="1" x14ac:dyDescent="0.25">
      <c r="B14" s="43" t="s">
        <v>32</v>
      </c>
      <c r="C14" s="44" t="s">
        <v>61</v>
      </c>
    </row>
    <row r="15" spans="2:3" ht="15.75" thickBot="1" x14ac:dyDescent="0.25">
      <c r="B15" s="43" t="s">
        <v>33</v>
      </c>
      <c r="C15" s="44" t="s">
        <v>62</v>
      </c>
    </row>
    <row r="16" spans="2:3" ht="20.25" customHeight="1" thickBot="1" x14ac:dyDescent="0.25">
      <c r="B16" s="43" t="s">
        <v>34</v>
      </c>
      <c r="C16" s="44" t="s">
        <v>64</v>
      </c>
    </row>
    <row r="17" spans="2:3" ht="35.25" customHeight="1" thickBot="1" x14ac:dyDescent="0.25">
      <c r="B17" s="43" t="s">
        <v>35</v>
      </c>
      <c r="C17" s="44" t="s">
        <v>63</v>
      </c>
    </row>
    <row r="18" spans="2:3" ht="15.75" thickBot="1" x14ac:dyDescent="0.25">
      <c r="B18" s="68" t="s">
        <v>41</v>
      </c>
      <c r="C18" s="69"/>
    </row>
    <row r="19" spans="2:3" ht="29.25" thickBot="1" x14ac:dyDescent="0.25">
      <c r="B19" s="43" t="s">
        <v>36</v>
      </c>
      <c r="C19" s="44" t="s">
        <v>65</v>
      </c>
    </row>
    <row r="20" spans="2:3" ht="15.75" thickBot="1" x14ac:dyDescent="0.25">
      <c r="B20" s="43" t="s">
        <v>37</v>
      </c>
      <c r="C20" s="44" t="s">
        <v>66</v>
      </c>
    </row>
    <row r="21" spans="2:3" ht="15.75" thickBot="1" x14ac:dyDescent="0.25">
      <c r="B21" s="43" t="s">
        <v>38</v>
      </c>
      <c r="C21" s="53" t="s">
        <v>67</v>
      </c>
    </row>
    <row r="22" spans="2:3" ht="15.75" thickBot="1" x14ac:dyDescent="0.25">
      <c r="B22" s="43" t="s">
        <v>39</v>
      </c>
      <c r="C22" s="44" t="s">
        <v>68</v>
      </c>
    </row>
    <row r="23" spans="2:3" ht="15.75" thickBot="1" x14ac:dyDescent="0.25">
      <c r="B23" s="43" t="s">
        <v>40</v>
      </c>
      <c r="C23" s="44" t="s">
        <v>69</v>
      </c>
    </row>
    <row r="24" spans="2:3" ht="39" customHeight="1" thickBot="1" x14ac:dyDescent="0.25">
      <c r="B24" s="66" t="s">
        <v>42</v>
      </c>
      <c r="C24" s="67"/>
    </row>
  </sheetData>
  <mergeCells count="4">
    <mergeCell ref="B2:C2"/>
    <mergeCell ref="B13:C13"/>
    <mergeCell ref="B24:C24"/>
    <mergeCell ref="B18:C18"/>
  </mergeCells>
  <hyperlinks>
    <hyperlink ref="C21"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topLeftCell="A4" workbookViewId="0">
      <selection activeCell="A27" sqref="A27:I28"/>
    </sheetView>
  </sheetViews>
  <sheetFormatPr baseColWidth="10" defaultRowHeight="12.75" x14ac:dyDescent="0.2"/>
  <cols>
    <col min="1" max="4" width="11.42578125" style="1"/>
    <col min="5" max="5" width="9.140625" style="1" customWidth="1"/>
    <col min="6" max="16384" width="11.42578125" style="1"/>
  </cols>
  <sheetData>
    <row r="1" spans="1:11" ht="25.5" customHeight="1" x14ac:dyDescent="0.2">
      <c r="A1" s="71" t="s">
        <v>0</v>
      </c>
      <c r="B1" s="71"/>
      <c r="C1" s="71"/>
      <c r="D1" s="71"/>
      <c r="E1" s="71"/>
      <c r="F1" s="71"/>
      <c r="G1" s="71"/>
      <c r="H1" s="71"/>
      <c r="I1" s="71"/>
    </row>
    <row r="2" spans="1:11" x14ac:dyDescent="0.2">
      <c r="A2" s="73"/>
      <c r="B2" s="73"/>
      <c r="C2" s="73"/>
      <c r="D2" s="73"/>
      <c r="E2" s="73"/>
      <c r="F2" s="73"/>
      <c r="G2" s="73"/>
      <c r="H2" s="73"/>
      <c r="I2" s="73"/>
    </row>
    <row r="3" spans="1:11" ht="12.75" customHeight="1" x14ac:dyDescent="0.2">
      <c r="A3" s="72" t="s">
        <v>70</v>
      </c>
      <c r="B3" s="72"/>
      <c r="C3" s="72"/>
      <c r="D3" s="72"/>
      <c r="E3" s="72"/>
      <c r="F3" s="72"/>
      <c r="G3" s="72"/>
      <c r="H3" s="72"/>
      <c r="I3" s="72"/>
    </row>
    <row r="4" spans="1:11" ht="13.5" customHeight="1" x14ac:dyDescent="0.2">
      <c r="A4" s="72"/>
      <c r="B4" s="72"/>
      <c r="C4" s="72"/>
      <c r="D4" s="72"/>
      <c r="E4" s="72"/>
      <c r="F4" s="72"/>
      <c r="G4" s="72"/>
      <c r="H4" s="72"/>
      <c r="I4" s="72"/>
    </row>
    <row r="5" spans="1:11" x14ac:dyDescent="0.2">
      <c r="A5" s="70"/>
      <c r="B5" s="70"/>
      <c r="C5" s="70"/>
      <c r="D5" s="70"/>
      <c r="E5" s="70"/>
      <c r="F5" s="70"/>
      <c r="G5" s="70"/>
      <c r="H5" s="70"/>
      <c r="I5" s="70"/>
    </row>
    <row r="6" spans="1:11" x14ac:dyDescent="0.2">
      <c r="A6" s="72" t="s">
        <v>71</v>
      </c>
      <c r="B6" s="72"/>
      <c r="C6" s="72"/>
      <c r="D6" s="72"/>
      <c r="E6" s="72"/>
      <c r="F6" s="72"/>
      <c r="G6" s="72"/>
      <c r="H6" s="72"/>
      <c r="I6" s="72"/>
      <c r="K6" s="2"/>
    </row>
    <row r="7" spans="1:11" x14ac:dyDescent="0.2">
      <c r="A7" s="72"/>
      <c r="B7" s="72"/>
      <c r="C7" s="72"/>
      <c r="D7" s="72"/>
      <c r="E7" s="72"/>
      <c r="F7" s="72"/>
      <c r="G7" s="72"/>
      <c r="H7" s="72"/>
      <c r="I7" s="72"/>
    </row>
    <row r="8" spans="1:11" ht="21" x14ac:dyDescent="0.2">
      <c r="A8" s="72"/>
      <c r="B8" s="72"/>
      <c r="C8" s="72"/>
      <c r="D8" s="72"/>
      <c r="E8" s="72"/>
      <c r="F8" s="72"/>
      <c r="G8" s="72"/>
      <c r="H8" s="72"/>
      <c r="I8" s="72"/>
      <c r="K8" s="3"/>
    </row>
    <row r="9" spans="1:11" x14ac:dyDescent="0.2">
      <c r="A9" s="72"/>
      <c r="B9" s="72"/>
      <c r="C9" s="72"/>
      <c r="D9" s="72"/>
      <c r="E9" s="72"/>
      <c r="F9" s="72"/>
      <c r="G9" s="72"/>
      <c r="H9" s="72"/>
      <c r="I9" s="72"/>
    </row>
    <row r="10" spans="1:11" x14ac:dyDescent="0.2">
      <c r="A10" s="70"/>
      <c r="B10" s="70"/>
      <c r="C10" s="70"/>
      <c r="D10" s="70"/>
      <c r="E10" s="70"/>
      <c r="F10" s="70"/>
      <c r="G10" s="70"/>
      <c r="H10" s="70"/>
      <c r="I10" s="70"/>
    </row>
    <row r="11" spans="1:11" ht="12.75" customHeight="1" x14ac:dyDescent="0.2">
      <c r="A11" s="72" t="s">
        <v>22</v>
      </c>
      <c r="B11" s="72"/>
      <c r="C11" s="72"/>
      <c r="D11" s="72"/>
      <c r="E11" s="72"/>
      <c r="F11" s="72"/>
      <c r="G11" s="72"/>
      <c r="H11" s="72"/>
      <c r="I11" s="72"/>
    </row>
    <row r="12" spans="1:11" ht="15" x14ac:dyDescent="0.25">
      <c r="A12" s="72"/>
      <c r="B12" s="72"/>
      <c r="C12" s="72"/>
      <c r="D12" s="72"/>
      <c r="E12" s="72"/>
      <c r="F12" s="72"/>
      <c r="G12" s="72"/>
      <c r="H12" s="72"/>
      <c r="I12" s="72"/>
      <c r="K12" s="20"/>
    </row>
    <row r="13" spans="1:11" x14ac:dyDescent="0.2">
      <c r="A13" s="70"/>
      <c r="B13" s="70"/>
      <c r="C13" s="70"/>
      <c r="D13" s="70"/>
      <c r="E13" s="70"/>
      <c r="F13" s="70"/>
      <c r="G13" s="70"/>
      <c r="H13" s="70"/>
      <c r="I13" s="70"/>
    </row>
    <row r="14" spans="1:11" ht="13.5" customHeight="1" x14ac:dyDescent="0.2">
      <c r="A14" s="72" t="s">
        <v>2</v>
      </c>
      <c r="B14" s="72"/>
      <c r="C14" s="72"/>
      <c r="D14" s="72"/>
      <c r="E14" s="70"/>
      <c r="F14" s="80" t="s">
        <v>1</v>
      </c>
      <c r="G14" s="81"/>
      <c r="H14" s="81"/>
      <c r="I14" s="82"/>
      <c r="K14" s="2"/>
    </row>
    <row r="15" spans="1:11" ht="19.5" customHeight="1" x14ac:dyDescent="0.2">
      <c r="A15" s="83" t="s">
        <v>10</v>
      </c>
      <c r="B15" s="83"/>
      <c r="C15" s="39" t="s">
        <v>11</v>
      </c>
      <c r="D15" s="40" t="s">
        <v>12</v>
      </c>
      <c r="E15" s="70"/>
      <c r="F15" s="84" t="s">
        <v>72</v>
      </c>
      <c r="G15" s="85"/>
      <c r="H15" s="85"/>
      <c r="I15" s="86"/>
      <c r="K15" s="4"/>
    </row>
    <row r="16" spans="1:11" ht="18.75" x14ac:dyDescent="0.2">
      <c r="A16" s="90">
        <v>42373</v>
      </c>
      <c r="B16" s="90"/>
      <c r="C16" s="41">
        <v>42735</v>
      </c>
      <c r="D16" s="42">
        <f>+C16-A16</f>
        <v>362</v>
      </c>
      <c r="E16" s="70"/>
      <c r="F16" s="87"/>
      <c r="G16" s="88"/>
      <c r="H16" s="88"/>
      <c r="I16" s="89"/>
      <c r="K16" s="4"/>
    </row>
    <row r="17" spans="1:11" x14ac:dyDescent="0.2">
      <c r="A17" s="70"/>
      <c r="B17" s="70"/>
      <c r="C17" s="70"/>
      <c r="D17" s="70"/>
      <c r="E17" s="70"/>
      <c r="F17" s="70"/>
      <c r="G17" s="70"/>
      <c r="H17" s="70"/>
      <c r="I17" s="70"/>
    </row>
    <row r="18" spans="1:11" x14ac:dyDescent="0.2">
      <c r="A18" s="74" t="s">
        <v>73</v>
      </c>
      <c r="B18" s="75"/>
      <c r="C18" s="75"/>
      <c r="D18" s="75"/>
      <c r="E18" s="75"/>
      <c r="F18" s="75"/>
      <c r="G18" s="75"/>
      <c r="H18" s="75"/>
      <c r="I18" s="76"/>
      <c r="K18" s="2"/>
    </row>
    <row r="19" spans="1:11" ht="18.75" x14ac:dyDescent="0.2">
      <c r="A19" s="77"/>
      <c r="B19" s="78"/>
      <c r="C19" s="78"/>
      <c r="D19" s="78"/>
      <c r="E19" s="78"/>
      <c r="F19" s="78"/>
      <c r="G19" s="78"/>
      <c r="H19" s="78"/>
      <c r="I19" s="79"/>
      <c r="K19" s="4"/>
    </row>
    <row r="20" spans="1:11" x14ac:dyDescent="0.2">
      <c r="A20" s="70"/>
      <c r="B20" s="70"/>
      <c r="C20" s="70"/>
      <c r="D20" s="70"/>
      <c r="E20" s="70"/>
      <c r="F20" s="70"/>
      <c r="G20" s="70"/>
      <c r="H20" s="70"/>
      <c r="I20" s="70"/>
    </row>
    <row r="21" spans="1:11" x14ac:dyDescent="0.2">
      <c r="A21" s="74" t="s">
        <v>74</v>
      </c>
      <c r="B21" s="75"/>
      <c r="C21" s="75"/>
      <c r="D21" s="75"/>
      <c r="E21" s="75"/>
      <c r="F21" s="75"/>
      <c r="G21" s="75"/>
      <c r="H21" s="75"/>
      <c r="I21" s="76"/>
      <c r="K21" s="2"/>
    </row>
    <row r="22" spans="1:11" ht="18.75" x14ac:dyDescent="0.2">
      <c r="A22" s="77"/>
      <c r="B22" s="78"/>
      <c r="C22" s="78"/>
      <c r="D22" s="78"/>
      <c r="E22" s="78"/>
      <c r="F22" s="78"/>
      <c r="G22" s="78"/>
      <c r="H22" s="78"/>
      <c r="I22" s="79"/>
      <c r="K22" s="4"/>
    </row>
    <row r="23" spans="1:11" x14ac:dyDescent="0.2">
      <c r="A23" s="70"/>
      <c r="B23" s="70"/>
      <c r="C23" s="70"/>
      <c r="D23" s="70"/>
      <c r="E23" s="70"/>
      <c r="F23" s="70"/>
      <c r="G23" s="70"/>
      <c r="H23" s="70"/>
      <c r="I23" s="70"/>
    </row>
    <row r="24" spans="1:11" ht="18.75" x14ac:dyDescent="0.2">
      <c r="A24" s="74" t="s">
        <v>75</v>
      </c>
      <c r="B24" s="75"/>
      <c r="C24" s="75"/>
      <c r="D24" s="75"/>
      <c r="E24" s="75"/>
      <c r="F24" s="75"/>
      <c r="G24" s="75"/>
      <c r="H24" s="75"/>
      <c r="I24" s="76"/>
      <c r="K24" s="4"/>
    </row>
    <row r="25" spans="1:11" x14ac:dyDescent="0.2">
      <c r="A25" s="77"/>
      <c r="B25" s="78"/>
      <c r="C25" s="78"/>
      <c r="D25" s="78"/>
      <c r="E25" s="78"/>
      <c r="F25" s="78"/>
      <c r="G25" s="78"/>
      <c r="H25" s="78"/>
      <c r="I25" s="79"/>
    </row>
    <row r="26" spans="1:11" x14ac:dyDescent="0.2">
      <c r="A26" s="70"/>
      <c r="B26" s="70"/>
      <c r="C26" s="70"/>
      <c r="D26" s="70"/>
      <c r="E26" s="70"/>
      <c r="F26" s="70"/>
      <c r="G26" s="70"/>
      <c r="H26" s="70"/>
      <c r="I26" s="70"/>
    </row>
    <row r="27" spans="1:11" ht="19.5" customHeight="1" x14ac:dyDescent="0.2">
      <c r="A27" s="74" t="s">
        <v>76</v>
      </c>
      <c r="B27" s="75"/>
      <c r="C27" s="75"/>
      <c r="D27" s="75"/>
      <c r="E27" s="75"/>
      <c r="F27" s="75"/>
      <c r="G27" s="75"/>
      <c r="H27" s="75"/>
      <c r="I27" s="76"/>
    </row>
    <row r="28" spans="1:11" ht="16.5" customHeight="1" x14ac:dyDescent="0.2">
      <c r="A28" s="77"/>
      <c r="B28" s="78"/>
      <c r="C28" s="78"/>
      <c r="D28" s="78"/>
      <c r="E28" s="78"/>
      <c r="F28" s="78"/>
      <c r="G28" s="78"/>
      <c r="H28" s="78"/>
      <c r="I28" s="79"/>
    </row>
    <row r="29" spans="1:11" x14ac:dyDescent="0.2">
      <c r="A29" s="91"/>
      <c r="B29" s="91"/>
      <c r="C29" s="91"/>
      <c r="D29" s="91"/>
      <c r="E29" s="91"/>
      <c r="F29" s="91"/>
      <c r="G29" s="91"/>
      <c r="H29" s="91"/>
      <c r="I29" s="91"/>
    </row>
  </sheetData>
  <mergeCells count="23">
    <mergeCell ref="A27:I28"/>
    <mergeCell ref="A29:I29"/>
    <mergeCell ref="A26:I26"/>
    <mergeCell ref="A23:I23"/>
    <mergeCell ref="A24:I25"/>
    <mergeCell ref="A11:I12"/>
    <mergeCell ref="A18:I19"/>
    <mergeCell ref="A21:I22"/>
    <mergeCell ref="A17:I17"/>
    <mergeCell ref="A20:I20"/>
    <mergeCell ref="E14:E16"/>
    <mergeCell ref="A13:I13"/>
    <mergeCell ref="F14:I14"/>
    <mergeCell ref="A15:B15"/>
    <mergeCell ref="F15:I16"/>
    <mergeCell ref="A16:B16"/>
    <mergeCell ref="A14:D14"/>
    <mergeCell ref="A10:I10"/>
    <mergeCell ref="A1:I1"/>
    <mergeCell ref="A3:I4"/>
    <mergeCell ref="A6:I9"/>
    <mergeCell ref="A5:I5"/>
    <mergeCell ref="A2:I2"/>
  </mergeCells>
  <pageMargins left="0.11811023622047245" right="0.11811023622047245"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13"/>
  <sheetViews>
    <sheetView showGridLines="0" zoomScaleNormal="100" workbookViewId="0">
      <selection activeCell="A14" sqref="A14:XFD14"/>
    </sheetView>
  </sheetViews>
  <sheetFormatPr baseColWidth="10" defaultColWidth="3.140625" defaultRowHeight="16.5" x14ac:dyDescent="0.25"/>
  <cols>
    <col min="1" max="1" width="3" style="5" customWidth="1"/>
    <col min="2" max="2" width="27.28515625" style="7" customWidth="1"/>
    <col min="3" max="3" width="18.140625" style="7" customWidth="1"/>
    <col min="4" max="4" width="15.5703125" style="7" customWidth="1"/>
    <col min="5" max="5" width="14.85546875" style="7" customWidth="1"/>
    <col min="6" max="6" width="11.7109375" style="6" customWidth="1"/>
    <col min="7" max="7" width="10.140625" style="6" customWidth="1"/>
    <col min="8" max="8" width="13.140625" style="6" customWidth="1"/>
    <col min="9" max="9" width="13.28515625" style="6" customWidth="1"/>
    <col min="10" max="10" width="36.7109375" style="26" customWidth="1"/>
    <col min="11" max="16384" width="3.140625" style="5"/>
  </cols>
  <sheetData>
    <row r="2" spans="1:11" ht="14.25" x14ac:dyDescent="0.2">
      <c r="B2" s="92" t="s">
        <v>9</v>
      </c>
      <c r="C2" s="92"/>
      <c r="D2" s="92"/>
      <c r="E2" s="92"/>
      <c r="F2" s="92"/>
      <c r="G2" s="92"/>
      <c r="H2" s="92"/>
      <c r="I2" s="92"/>
      <c r="J2" s="92"/>
    </row>
    <row r="3" spans="1:11" ht="21" customHeight="1" x14ac:dyDescent="0.2">
      <c r="B3" s="92"/>
      <c r="C3" s="92"/>
      <c r="D3" s="92"/>
      <c r="E3" s="92"/>
      <c r="F3" s="92"/>
      <c r="G3" s="92"/>
      <c r="H3" s="92"/>
      <c r="I3" s="92"/>
      <c r="J3" s="92"/>
    </row>
    <row r="4" spans="1:11" ht="18.75" customHeight="1" x14ac:dyDescent="0.2">
      <c r="B4" s="92"/>
      <c r="C4" s="92"/>
      <c r="D4" s="92"/>
      <c r="E4" s="92"/>
      <c r="F4" s="92"/>
      <c r="G4" s="92"/>
      <c r="H4" s="92"/>
      <c r="I4" s="92"/>
      <c r="J4" s="92"/>
    </row>
    <row r="6" spans="1:11" ht="14.25" x14ac:dyDescent="0.2">
      <c r="A6" s="8"/>
      <c r="B6" s="9"/>
      <c r="C6" s="9"/>
      <c r="D6" s="9"/>
      <c r="E6" s="9"/>
      <c r="F6" s="9"/>
      <c r="G6" s="9"/>
      <c r="H6" s="9"/>
      <c r="I6" s="9"/>
      <c r="J6" s="23"/>
    </row>
    <row r="7" spans="1:11" s="14" customFormat="1" ht="25.5" customHeight="1" x14ac:dyDescent="0.2">
      <c r="A7" s="28" t="s">
        <v>13</v>
      </c>
      <c r="B7" s="10" t="s">
        <v>4</v>
      </c>
      <c r="C7" s="10" t="s">
        <v>3</v>
      </c>
      <c r="D7" s="11" t="s">
        <v>6</v>
      </c>
      <c r="E7" s="11" t="s">
        <v>8</v>
      </c>
      <c r="F7" s="10" t="s">
        <v>5</v>
      </c>
      <c r="G7" s="12" t="s">
        <v>7</v>
      </c>
      <c r="H7" s="13"/>
      <c r="I7" s="13"/>
      <c r="J7" s="24"/>
    </row>
    <row r="8" spans="1:11" ht="15.75" customHeight="1" x14ac:dyDescent="0.2">
      <c r="B8" s="15"/>
      <c r="C8" s="15"/>
      <c r="D8" s="15"/>
      <c r="E8" s="15"/>
      <c r="F8" s="15"/>
      <c r="G8" s="25">
        <f>+AVERAGE(G9:G13)</f>
        <v>1</v>
      </c>
      <c r="H8" s="15"/>
      <c r="I8" s="15"/>
      <c r="K8" s="6"/>
    </row>
    <row r="9" spans="1:11" ht="18.95" customHeight="1" x14ac:dyDescent="0.3">
      <c r="A9" s="16">
        <v>1</v>
      </c>
      <c r="B9" s="54" t="s">
        <v>77</v>
      </c>
      <c r="C9" s="17" t="s">
        <v>78</v>
      </c>
      <c r="D9" s="18">
        <v>42373</v>
      </c>
      <c r="E9" s="18">
        <v>42428</v>
      </c>
      <c r="F9" s="21">
        <f>E9-D9</f>
        <v>55</v>
      </c>
      <c r="G9" s="19">
        <v>1</v>
      </c>
      <c r="H9" s="27"/>
      <c r="I9" s="22"/>
    </row>
    <row r="10" spans="1:11" ht="18.75" customHeight="1" x14ac:dyDescent="0.3">
      <c r="A10" s="16">
        <v>2</v>
      </c>
      <c r="B10" s="54" t="s">
        <v>79</v>
      </c>
      <c r="C10" s="17" t="s">
        <v>78</v>
      </c>
      <c r="D10" s="18">
        <v>42401</v>
      </c>
      <c r="E10" s="18">
        <v>42415</v>
      </c>
      <c r="F10" s="21">
        <f t="shared" ref="F10:F13" si="0">E10-D10</f>
        <v>14</v>
      </c>
      <c r="G10" s="19">
        <v>1</v>
      </c>
      <c r="H10" s="27"/>
      <c r="I10" s="22"/>
    </row>
    <row r="11" spans="1:11" ht="18.95" customHeight="1" x14ac:dyDescent="0.3">
      <c r="A11" s="16">
        <v>3</v>
      </c>
      <c r="B11" s="54" t="s">
        <v>80</v>
      </c>
      <c r="C11" s="17" t="s">
        <v>81</v>
      </c>
      <c r="D11" s="18">
        <v>42505</v>
      </c>
      <c r="E11" s="18">
        <v>42536</v>
      </c>
      <c r="F11" s="21">
        <f t="shared" si="0"/>
        <v>31</v>
      </c>
      <c r="G11" s="19">
        <v>1</v>
      </c>
      <c r="H11" s="27"/>
      <c r="I11" s="22"/>
    </row>
    <row r="12" spans="1:11" ht="18.95" customHeight="1" x14ac:dyDescent="0.3">
      <c r="A12" s="16">
        <v>4</v>
      </c>
      <c r="B12" s="54" t="s">
        <v>82</v>
      </c>
      <c r="C12" s="17" t="s">
        <v>78</v>
      </c>
      <c r="D12" s="18">
        <v>42555</v>
      </c>
      <c r="E12" s="18">
        <v>42735</v>
      </c>
      <c r="F12" s="21">
        <f t="shared" si="0"/>
        <v>180</v>
      </c>
      <c r="G12" s="19">
        <v>1</v>
      </c>
      <c r="H12" s="27"/>
      <c r="I12" s="22"/>
    </row>
    <row r="13" spans="1:11" ht="18.95" customHeight="1" x14ac:dyDescent="0.3">
      <c r="A13" s="16">
        <v>5</v>
      </c>
      <c r="B13" s="54" t="s">
        <v>83</v>
      </c>
      <c r="C13" s="17" t="s">
        <v>78</v>
      </c>
      <c r="D13" s="18">
        <v>42583</v>
      </c>
      <c r="E13" s="18">
        <v>42735</v>
      </c>
      <c r="F13" s="21">
        <f t="shared" si="0"/>
        <v>152</v>
      </c>
      <c r="G13" s="19">
        <v>1</v>
      </c>
      <c r="H13" s="27"/>
      <c r="I13" s="22"/>
    </row>
  </sheetData>
  <mergeCells count="1">
    <mergeCell ref="B2:J4"/>
  </mergeCells>
  <conditionalFormatting sqref="G8">
    <cfRule type="cellIs" dxfId="2" priority="1" operator="between">
      <formula>0.6</formula>
      <formula>1</formula>
    </cfRule>
    <cfRule type="cellIs" dxfId="1" priority="2" operator="between">
      <formula>0.26</formula>
      <formula>0.59</formula>
    </cfRule>
    <cfRule type="cellIs" dxfId="0" priority="3" operator="between">
      <formula>0</formula>
      <formula>0.25</formula>
    </cfRule>
  </conditionalFormatting>
  <pageMargins left="0.45" right="0.45" top="0.5" bottom="0.5" header="0.3" footer="0.3"/>
  <pageSetup scale="4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5"/>
  <sheetViews>
    <sheetView tabSelected="1" workbookViewId="0">
      <selection activeCell="C11" sqref="C11"/>
    </sheetView>
  </sheetViews>
  <sheetFormatPr baseColWidth="10" defaultColWidth="12.42578125" defaultRowHeight="15.75" x14ac:dyDescent="0.2"/>
  <cols>
    <col min="1" max="1" width="12.42578125" style="29"/>
    <col min="2" max="2" width="33" style="38" customWidth="1"/>
    <col min="3" max="5" width="33" style="29" customWidth="1"/>
    <col min="6" max="16384" width="12.42578125" style="29"/>
  </cols>
  <sheetData>
    <row r="1" spans="2:5" x14ac:dyDescent="0.2">
      <c r="B1" s="100" t="s">
        <v>84</v>
      </c>
      <c r="C1" s="100"/>
      <c r="D1" s="100"/>
      <c r="E1" s="100"/>
    </row>
    <row r="2" spans="2:5" ht="16.5" thickBot="1" x14ac:dyDescent="0.25">
      <c r="B2" s="101"/>
      <c r="C2" s="101"/>
      <c r="D2" s="101"/>
      <c r="E2" s="101"/>
    </row>
    <row r="3" spans="2:5" ht="69" customHeight="1" x14ac:dyDescent="0.2">
      <c r="B3" s="30" t="s">
        <v>18</v>
      </c>
      <c r="C3" s="55" t="s">
        <v>85</v>
      </c>
      <c r="D3" s="31" t="s">
        <v>14</v>
      </c>
      <c r="E3" s="51" t="s">
        <v>86</v>
      </c>
    </row>
    <row r="4" spans="2:5" ht="62.25" customHeight="1" x14ac:dyDescent="0.2">
      <c r="B4" s="34"/>
      <c r="C4" s="56" t="s">
        <v>87</v>
      </c>
      <c r="D4" s="33" t="s">
        <v>15</v>
      </c>
      <c r="E4" s="57" t="s">
        <v>88</v>
      </c>
    </row>
    <row r="5" spans="2:5" ht="69" customHeight="1" x14ac:dyDescent="0.2">
      <c r="B5" s="32" t="s">
        <v>19</v>
      </c>
      <c r="C5" s="58" t="s">
        <v>89</v>
      </c>
      <c r="D5" s="33" t="s">
        <v>20</v>
      </c>
      <c r="E5" s="59" t="s">
        <v>90</v>
      </c>
    </row>
    <row r="6" spans="2:5" ht="75" customHeight="1" thickBot="1" x14ac:dyDescent="0.25">
      <c r="B6" s="34" t="s">
        <v>21</v>
      </c>
      <c r="C6" s="35" t="s">
        <v>94</v>
      </c>
      <c r="D6" s="33" t="s">
        <v>16</v>
      </c>
      <c r="E6" s="60">
        <v>1</v>
      </c>
    </row>
    <row r="7" spans="2:5" ht="57" customHeight="1" x14ac:dyDescent="0.2">
      <c r="B7" s="32" t="s">
        <v>43</v>
      </c>
      <c r="C7" s="61" t="s">
        <v>91</v>
      </c>
      <c r="D7" s="49" t="s">
        <v>46</v>
      </c>
      <c r="E7" s="50" t="s">
        <v>44</v>
      </c>
    </row>
    <row r="8" spans="2:5" ht="70.5" customHeight="1" x14ac:dyDescent="0.2">
      <c r="B8" s="36" t="s">
        <v>53</v>
      </c>
      <c r="C8" s="102" t="s">
        <v>93</v>
      </c>
      <c r="D8" s="103"/>
      <c r="E8" s="104"/>
    </row>
    <row r="9" spans="2:5" ht="96.75" customHeight="1" x14ac:dyDescent="0.2">
      <c r="B9" s="37" t="s">
        <v>48</v>
      </c>
      <c r="C9" s="93" t="s">
        <v>49</v>
      </c>
      <c r="D9" s="93"/>
      <c r="E9" s="93"/>
    </row>
    <row r="10" spans="2:5" ht="96.75" customHeight="1" x14ac:dyDescent="0.2">
      <c r="B10" s="37" t="s">
        <v>50</v>
      </c>
      <c r="C10" s="94" t="s">
        <v>92</v>
      </c>
      <c r="D10" s="95"/>
      <c r="E10" s="96"/>
    </row>
    <row r="11" spans="2:5" ht="96.75" customHeight="1" x14ac:dyDescent="0.2">
      <c r="B11" s="36" t="s">
        <v>45</v>
      </c>
      <c r="C11" s="52" t="s">
        <v>95</v>
      </c>
      <c r="D11" s="95" t="s">
        <v>52</v>
      </c>
      <c r="E11" s="96"/>
    </row>
    <row r="12" spans="2:5" ht="81" customHeight="1" thickBot="1" x14ac:dyDescent="0.25">
      <c r="B12" s="37" t="s">
        <v>47</v>
      </c>
      <c r="C12" s="52" t="s">
        <v>95</v>
      </c>
      <c r="D12" s="95" t="s">
        <v>51</v>
      </c>
      <c r="E12" s="96"/>
    </row>
    <row r="13" spans="2:5" ht="42" customHeight="1" thickBot="1" x14ac:dyDescent="0.25">
      <c r="B13" s="97" t="s">
        <v>17</v>
      </c>
      <c r="C13" s="98"/>
      <c r="D13" s="98"/>
      <c r="E13" s="99"/>
    </row>
    <row r="14" spans="2:5" ht="69.95" customHeight="1" x14ac:dyDescent="0.2"/>
    <row r="15" spans="2:5" ht="33" customHeight="1" x14ac:dyDescent="0.2"/>
  </sheetData>
  <mergeCells count="7">
    <mergeCell ref="C9:E9"/>
    <mergeCell ref="C10:E10"/>
    <mergeCell ref="B13:E13"/>
    <mergeCell ref="B1:E2"/>
    <mergeCell ref="D11:E11"/>
    <mergeCell ref="D12:E12"/>
    <mergeCell ref="C8:E8"/>
  </mergeCells>
  <pageMargins left="0.75" right="0.75" top="1" bottom="1" header="0.5" footer="0.5"/>
  <pageSetup scale="61" orientation="portrait" horizontalDpi="1200" verticalDpi="1200" r:id="rId1"/>
  <colBreaks count="1" manualBreakCount="1">
    <brk id="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Informacion del Trámite</vt:lpstr>
      <vt:lpstr>I parte</vt:lpstr>
      <vt:lpstr>II parte</vt:lpstr>
      <vt:lpstr>seguimiento</vt:lpstr>
    </vt:vector>
  </TitlesOfParts>
  <Company>Ministerio de Economía, Industria y Comercio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jquesada</dc:creator>
  <cp:lastModifiedBy>LUIS MATAMOROS GOMEZ</cp:lastModifiedBy>
  <cp:lastPrinted>2016-09-01T16:52:08Z</cp:lastPrinted>
  <dcterms:created xsi:type="dcterms:W3CDTF">2010-11-15T21:21:09Z</dcterms:created>
  <dcterms:modified xsi:type="dcterms:W3CDTF">2017-01-06T17:33:40Z</dcterms:modified>
</cp:coreProperties>
</file>